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comments3.xml" ContentType="application/vnd.openxmlformats-officedocument.spreadsheetml.comments+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codeName="ThisWorkbook" defaultThemeVersion="124226"/>
  <mc:AlternateContent xmlns:mc="http://schemas.openxmlformats.org/markup-compatibility/2006">
    <mc:Choice Requires="x15">
      <x15ac:absPath xmlns:x15ac="http://schemas.microsoft.com/office/spreadsheetml/2010/11/ac" url="G:\RKA\06 Kolada\0604 Inmatningsfunktionen\06 KKiK\2024\Formulär\"/>
    </mc:Choice>
  </mc:AlternateContent>
  <xr:revisionPtr revIDLastSave="0" documentId="13_ncr:1_{22B7B97B-39C3-4497-8DC8-A48B38AE09AA}" xr6:coauthVersionLast="47" xr6:coauthVersionMax="47" xr10:uidLastSave="{00000000-0000-0000-0000-000000000000}"/>
  <bookViews>
    <workbookView xWindow="-120" yWindow="-120" windowWidth="29040" windowHeight="15840" tabRatio="776" xr2:uid="{00000000-000D-0000-FFFF-FFFF00000000}"/>
  </bookViews>
  <sheets>
    <sheet name="Start" sheetId="1" r:id="rId1"/>
    <sheet name="Återaktualisering" sheetId="2" r:id="rId2"/>
    <sheet name="Väntetid försörjningsstöd" sheetId="3" r:id="rId3"/>
    <sheet name="Utredningstid missbruk" sheetId="4" r:id="rId4"/>
    <sheet name="Utredningstid barn&amp;unga" sheetId="5" r:id="rId5"/>
    <sheet name="Samtliga resultat för inmatning" sheetId="7" r:id="rId6"/>
    <sheet name="Bilaga - Nyckeltalslista" sheetId="8" r:id="rId7"/>
  </sheets>
  <definedNames>
    <definedName name="Detta_är_värden_som_du_ska_mata_in_i_Kolada__de_hämtas_automatiskt_från_de_andra_flikarna_i_detta_dokument">'Samtliga resultat för inmatning'!$A$3</definedName>
    <definedName name="Nyckeltal_och_definitioner_för_Individ__och_familjeomsorg__Nyckeltalen_är_sorterade_i_samma_ordning_som_i_Koladas_inmatningsfunktion">'Bilaga - Nyckeltalslista'!$A$2</definedName>
    <definedName name="Resultatuppföljning___återaktualisering_försörjningsstöd">Återaktualisering!$A$3</definedName>
    <definedName name="Så_här_gör_du_för_att_publicera_era_nyckeltalsvärden_på_www.kolada.se">'Samtliga resultat för inmatning'!$A$31</definedName>
    <definedName name="Tabell_MEdelväde_median_väntetid">Tabell2[#All]</definedName>
    <definedName name="Tabell_Medelväde_och_median_utredningstid_unga">Tabell7[#All]</definedName>
    <definedName name="Tabell_medelvädre_median_utredning_missbruk">Tabell4[#All]</definedName>
    <definedName name="Tabell_nyckeltal_och_definitioner">Tabell6[#All]</definedName>
    <definedName name="Tabell_Personer_med_försörjningsstöd">Tabell1[#All]</definedName>
    <definedName name="Tabell_samtliga_resultat_för_inmatning">Tabell9[#All]</definedName>
    <definedName name="Tabell_utrednignstid_barn_och_unga">Tabell8[#All]</definedName>
    <definedName name="Tabell_Utredning_missbruk">Tabell5[#All]</definedName>
    <definedName name="Tabell_Väntetid_försörjningsstöd">Tabell3[#All]</definedName>
    <definedName name="Utredningstid_inom_barn_och_ungdom_0_20_år">'Utredningstid barn&amp;unga'!$A$3</definedName>
    <definedName name="Utredningstid_inom_missbrukarvård_för_vuxna_21__år">'Utredningstid missbruk'!$A$3</definedName>
    <definedName name="_xlnm.Print_Area" localSheetId="6">'Bilaga - Nyckeltalslista'!$A$2:$D$14</definedName>
    <definedName name="_xlnm.Print_Area" localSheetId="5">'Samtliga resultat för inmatning'!$A$3:$L$41</definedName>
    <definedName name="_xlnm.Print_Area" localSheetId="0">Start!$A$1:$K$5</definedName>
    <definedName name="_xlnm.Print_Area" localSheetId="4">'Utredningstid barn&amp;unga'!$A$1:$L$35</definedName>
    <definedName name="_xlnm.Print_Area" localSheetId="3">'Utredningstid missbruk'!$A$1:$M$37</definedName>
    <definedName name="_xlnm.Print_Area" localSheetId="2">'Väntetid försörjningsstöd'!$A$1:$K$40</definedName>
    <definedName name="_xlnm.Print_Area" localSheetId="1">Återaktualisering!$A$7:$L$22</definedName>
    <definedName name="Väntetid_inom_försörjningsstöd__18__år">'Väntetid försörjningsstöd'!$A$3</definedName>
    <definedName name="Z_DBD2A4FD_93E0_406A_983B_2631DF133693_.wvu.Cols" localSheetId="4" hidden="1">'Utredningstid barn&amp;unga'!$Q:$T</definedName>
    <definedName name="Z_DBD2A4FD_93E0_406A_983B_2631DF133693_.wvu.Cols" localSheetId="3" hidden="1">'Utredningstid missbruk'!$Q:$T</definedName>
    <definedName name="Z_DBD2A4FD_93E0_406A_983B_2631DF133693_.wvu.Cols" localSheetId="2" hidden="1">'Väntetid försörjningsstöd'!$P:$T</definedName>
    <definedName name="Z_DBD2A4FD_93E0_406A_983B_2631DF133693_.wvu.PrintArea" localSheetId="6" hidden="1">'Bilaga - Nyckeltalslista'!$A$2:$D$14</definedName>
    <definedName name="Z_DBD2A4FD_93E0_406A_983B_2631DF133693_.wvu.PrintArea" localSheetId="5" hidden="1">'Samtliga resultat för inmatning'!$A$3:$L$41</definedName>
    <definedName name="Z_DBD2A4FD_93E0_406A_983B_2631DF133693_.wvu.PrintArea" localSheetId="0" hidden="1">Start!$A$1:$K$5</definedName>
    <definedName name="Z_DBD2A4FD_93E0_406A_983B_2631DF133693_.wvu.PrintArea" localSheetId="4" hidden="1">'Utredningstid barn&amp;unga'!$A$1:$L$35</definedName>
    <definedName name="Z_DBD2A4FD_93E0_406A_983B_2631DF133693_.wvu.PrintArea" localSheetId="3" hidden="1">'Utredningstid missbruk'!$A$1:$M$37</definedName>
    <definedName name="Z_DBD2A4FD_93E0_406A_983B_2631DF133693_.wvu.PrintArea" localSheetId="2" hidden="1">'Väntetid försörjningsstöd'!$A$1:$K$40</definedName>
    <definedName name="Z_DBD2A4FD_93E0_406A_983B_2631DF133693_.wvu.PrintArea" localSheetId="1" hidden="1">Återaktualisering!$A$7:$L$22</definedName>
  </definedNames>
  <calcPr calcId="191029"/>
  <customWorkbookViews>
    <customWorkbookView name="Price Maria - Personlig vy" guid="{DBD2A4FD-93E0-406A-983B-2631DF133693}" mergeInterval="0" personalView="1" maximized="1" xWindow="-1688" yWindow="-8" windowWidth="1696" windowHeight="1023" tabRatio="776"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026" i="5" l="1"/>
  <c r="U1025" i="5"/>
  <c r="U1024" i="5"/>
  <c r="U1023" i="5"/>
  <c r="U1022" i="5"/>
  <c r="U1021" i="5"/>
  <c r="U1020" i="5"/>
  <c r="U1019" i="5"/>
  <c r="U1018" i="5"/>
  <c r="U1017" i="5"/>
  <c r="U1016" i="5"/>
  <c r="U1015" i="5"/>
  <c r="U1014" i="5"/>
  <c r="U1013" i="5"/>
  <c r="U1012" i="5"/>
  <c r="U1011" i="5"/>
  <c r="U1010" i="5"/>
  <c r="U1009" i="5"/>
  <c r="U1008" i="5"/>
  <c r="U1007" i="5"/>
  <c r="U1006" i="5"/>
  <c r="U1005" i="5"/>
  <c r="U1004" i="5"/>
  <c r="U1003" i="5"/>
  <c r="U1002" i="5"/>
  <c r="U1001" i="5"/>
  <c r="U1000" i="5"/>
  <c r="U999" i="5"/>
  <c r="U998" i="5"/>
  <c r="U997" i="5"/>
  <c r="U996" i="5"/>
  <c r="U995" i="5"/>
  <c r="U994" i="5"/>
  <c r="U993" i="5"/>
  <c r="U992" i="5"/>
  <c r="U991" i="5"/>
  <c r="U990" i="5"/>
  <c r="U989" i="5"/>
  <c r="U988" i="5"/>
  <c r="U987" i="5"/>
  <c r="U986" i="5"/>
  <c r="U985" i="5"/>
  <c r="U984" i="5"/>
  <c r="U983" i="5"/>
  <c r="U982" i="5"/>
  <c r="U981" i="5"/>
  <c r="U980" i="5"/>
  <c r="U979" i="5"/>
  <c r="U978" i="5"/>
  <c r="U977" i="5"/>
  <c r="U976" i="5"/>
  <c r="U975" i="5"/>
  <c r="U974" i="5"/>
  <c r="U973" i="5"/>
  <c r="U972" i="5"/>
  <c r="U971" i="5"/>
  <c r="U970" i="5"/>
  <c r="U969" i="5"/>
  <c r="U968" i="5"/>
  <c r="U967" i="5"/>
  <c r="U966" i="5"/>
  <c r="U965" i="5"/>
  <c r="U964" i="5"/>
  <c r="U963" i="5"/>
  <c r="U962" i="5"/>
  <c r="U961" i="5"/>
  <c r="U960" i="5"/>
  <c r="U959" i="5"/>
  <c r="U958" i="5"/>
  <c r="U957" i="5"/>
  <c r="U956" i="5"/>
  <c r="U955" i="5"/>
  <c r="U954" i="5"/>
  <c r="U953" i="5"/>
  <c r="U952" i="5"/>
  <c r="U951" i="5"/>
  <c r="U950" i="5"/>
  <c r="U949" i="5"/>
  <c r="U948" i="5"/>
  <c r="U947" i="5"/>
  <c r="U946" i="5"/>
  <c r="U945" i="5"/>
  <c r="U944" i="5"/>
  <c r="U943" i="5"/>
  <c r="U942" i="5"/>
  <c r="U941" i="5"/>
  <c r="U940" i="5"/>
  <c r="U939" i="5"/>
  <c r="U938" i="5"/>
  <c r="U937" i="5"/>
  <c r="U936" i="5"/>
  <c r="U935" i="5"/>
  <c r="U934" i="5"/>
  <c r="U933" i="5"/>
  <c r="U932" i="5"/>
  <c r="U931" i="5"/>
  <c r="U930" i="5"/>
  <c r="U929" i="5"/>
  <c r="U928" i="5"/>
  <c r="U927" i="5"/>
  <c r="U926" i="5"/>
  <c r="U925" i="5"/>
  <c r="U924" i="5"/>
  <c r="U923" i="5"/>
  <c r="U922" i="5"/>
  <c r="U921" i="5"/>
  <c r="U920" i="5"/>
  <c r="U919" i="5"/>
  <c r="U918" i="5"/>
  <c r="U917" i="5"/>
  <c r="U916" i="5"/>
  <c r="U915" i="5"/>
  <c r="U914" i="5"/>
  <c r="U913" i="5"/>
  <c r="U912" i="5"/>
  <c r="U911" i="5"/>
  <c r="U910" i="5"/>
  <c r="U909" i="5"/>
  <c r="U908" i="5"/>
  <c r="U907" i="5"/>
  <c r="U906" i="5"/>
  <c r="U905" i="5"/>
  <c r="U904" i="5"/>
  <c r="U903" i="5"/>
  <c r="U902" i="5"/>
  <c r="U901" i="5"/>
  <c r="U900" i="5"/>
  <c r="U899" i="5"/>
  <c r="U898" i="5"/>
  <c r="U897" i="5"/>
  <c r="U896" i="5"/>
  <c r="U895" i="5"/>
  <c r="U894" i="5"/>
  <c r="U893" i="5"/>
  <c r="U892" i="5"/>
  <c r="U891" i="5"/>
  <c r="U890" i="5"/>
  <c r="U889" i="5"/>
  <c r="U888" i="5"/>
  <c r="U887" i="5"/>
  <c r="U886" i="5"/>
  <c r="U885" i="5"/>
  <c r="U884" i="5"/>
  <c r="U883" i="5"/>
  <c r="U882" i="5"/>
  <c r="U881" i="5"/>
  <c r="U880" i="5"/>
  <c r="U879" i="5"/>
  <c r="U878" i="5"/>
  <c r="U877" i="5"/>
  <c r="U876" i="5"/>
  <c r="U875" i="5"/>
  <c r="U874" i="5"/>
  <c r="U873" i="5"/>
  <c r="U872" i="5"/>
  <c r="U871" i="5"/>
  <c r="U870" i="5"/>
  <c r="U869" i="5"/>
  <c r="U868" i="5"/>
  <c r="U867" i="5"/>
  <c r="U866" i="5"/>
  <c r="U865" i="5"/>
  <c r="U864" i="5"/>
  <c r="U863" i="5"/>
  <c r="U862" i="5"/>
  <c r="U861" i="5"/>
  <c r="U860" i="5"/>
  <c r="U859" i="5"/>
  <c r="U858" i="5"/>
  <c r="U857" i="5"/>
  <c r="U856" i="5"/>
  <c r="U855" i="5"/>
  <c r="U854" i="5"/>
  <c r="U853" i="5"/>
  <c r="U852" i="5"/>
  <c r="U851" i="5"/>
  <c r="U850" i="5"/>
  <c r="U849" i="5"/>
  <c r="U848" i="5"/>
  <c r="U847" i="5"/>
  <c r="U846" i="5"/>
  <c r="U845" i="5"/>
  <c r="U844" i="5"/>
  <c r="U843" i="5"/>
  <c r="U842" i="5"/>
  <c r="U841" i="5"/>
  <c r="U840" i="5"/>
  <c r="U839" i="5"/>
  <c r="U838" i="5"/>
  <c r="U837" i="5"/>
  <c r="U836" i="5"/>
  <c r="U835" i="5"/>
  <c r="U834" i="5"/>
  <c r="U833" i="5"/>
  <c r="U832" i="5"/>
  <c r="U831" i="5"/>
  <c r="U830" i="5"/>
  <c r="U829" i="5"/>
  <c r="U828" i="5"/>
  <c r="U827" i="5"/>
  <c r="U826" i="5"/>
  <c r="U825" i="5"/>
  <c r="U824" i="5"/>
  <c r="U823" i="5"/>
  <c r="U822" i="5"/>
  <c r="U821" i="5"/>
  <c r="U820" i="5"/>
  <c r="U819" i="5"/>
  <c r="U818" i="5"/>
  <c r="U817" i="5"/>
  <c r="U816" i="5"/>
  <c r="U815" i="5"/>
  <c r="U814" i="5"/>
  <c r="U813" i="5"/>
  <c r="U812" i="5"/>
  <c r="U811" i="5"/>
  <c r="U810" i="5"/>
  <c r="U809" i="5"/>
  <c r="U808" i="5"/>
  <c r="U807" i="5"/>
  <c r="U806" i="5"/>
  <c r="U805" i="5"/>
  <c r="U804" i="5"/>
  <c r="U803" i="5"/>
  <c r="U802" i="5"/>
  <c r="U801" i="5"/>
  <c r="U800" i="5"/>
  <c r="U799" i="5"/>
  <c r="U798" i="5"/>
  <c r="U797" i="5"/>
  <c r="U796" i="5"/>
  <c r="U795" i="5"/>
  <c r="U794" i="5"/>
  <c r="U793" i="5"/>
  <c r="U792" i="5"/>
  <c r="U791" i="5"/>
  <c r="U790" i="5"/>
  <c r="U789" i="5"/>
  <c r="U788" i="5"/>
  <c r="U787" i="5"/>
  <c r="U786" i="5"/>
  <c r="U785" i="5"/>
  <c r="U784" i="5"/>
  <c r="U783" i="5"/>
  <c r="U782" i="5"/>
  <c r="U781" i="5"/>
  <c r="U780" i="5"/>
  <c r="U779" i="5"/>
  <c r="U778" i="5"/>
  <c r="U777" i="5"/>
  <c r="U776" i="5"/>
  <c r="U775" i="5"/>
  <c r="U774" i="5"/>
  <c r="U773" i="5"/>
  <c r="U772" i="5"/>
  <c r="U771" i="5"/>
  <c r="U770" i="5"/>
  <c r="U769" i="5"/>
  <c r="U768" i="5"/>
  <c r="U767" i="5"/>
  <c r="U766" i="5"/>
  <c r="U765" i="5"/>
  <c r="U764" i="5"/>
  <c r="U763" i="5"/>
  <c r="U762" i="5"/>
  <c r="U761" i="5"/>
  <c r="U760" i="5"/>
  <c r="U759" i="5"/>
  <c r="U758" i="5"/>
  <c r="U757" i="5"/>
  <c r="U756" i="5"/>
  <c r="U755" i="5"/>
  <c r="U754" i="5"/>
  <c r="U753" i="5"/>
  <c r="U752" i="5"/>
  <c r="U751" i="5"/>
  <c r="U750" i="5"/>
  <c r="U749" i="5"/>
  <c r="U748" i="5"/>
  <c r="U747" i="5"/>
  <c r="U746" i="5"/>
  <c r="U745" i="5"/>
  <c r="U744" i="5"/>
  <c r="U743" i="5"/>
  <c r="U742" i="5"/>
  <c r="U741" i="5"/>
  <c r="U740" i="5"/>
  <c r="U739" i="5"/>
  <c r="U738" i="5"/>
  <c r="U737" i="5"/>
  <c r="U736" i="5"/>
  <c r="U735" i="5"/>
  <c r="U734" i="5"/>
  <c r="U733" i="5"/>
  <c r="U732" i="5"/>
  <c r="U731" i="5"/>
  <c r="U730" i="5"/>
  <c r="U729" i="5"/>
  <c r="U728" i="5"/>
  <c r="U727" i="5"/>
  <c r="U726" i="5"/>
  <c r="U725" i="5"/>
  <c r="U724" i="5"/>
  <c r="U723" i="5"/>
  <c r="U722" i="5"/>
  <c r="U721" i="5"/>
  <c r="U720" i="5"/>
  <c r="U719" i="5"/>
  <c r="U718" i="5"/>
  <c r="U717" i="5"/>
  <c r="U716" i="5"/>
  <c r="U715" i="5"/>
  <c r="U714" i="5"/>
  <c r="U713" i="5"/>
  <c r="U712" i="5"/>
  <c r="U711" i="5"/>
  <c r="U710" i="5"/>
  <c r="U709" i="5"/>
  <c r="U708" i="5"/>
  <c r="U707" i="5"/>
  <c r="U706" i="5"/>
  <c r="U705" i="5"/>
  <c r="U704" i="5"/>
  <c r="U703" i="5"/>
  <c r="U702" i="5"/>
  <c r="U701" i="5"/>
  <c r="U700" i="5"/>
  <c r="U699" i="5"/>
  <c r="U698" i="5"/>
  <c r="U697" i="5"/>
  <c r="U696" i="5"/>
  <c r="U695" i="5"/>
  <c r="U694" i="5"/>
  <c r="U693" i="5"/>
  <c r="U692" i="5"/>
  <c r="U691" i="5"/>
  <c r="U690" i="5"/>
  <c r="U689" i="5"/>
  <c r="U688" i="5"/>
  <c r="U687" i="5"/>
  <c r="U686" i="5"/>
  <c r="U685" i="5"/>
  <c r="U684" i="5"/>
  <c r="U683" i="5"/>
  <c r="U682" i="5"/>
  <c r="U681" i="5"/>
  <c r="U680" i="5"/>
  <c r="U679" i="5"/>
  <c r="U678" i="5"/>
  <c r="U677" i="5"/>
  <c r="U676" i="5"/>
  <c r="U675" i="5"/>
  <c r="U674" i="5"/>
  <c r="U673" i="5"/>
  <c r="U672" i="5"/>
  <c r="U671" i="5"/>
  <c r="U670" i="5"/>
  <c r="U669" i="5"/>
  <c r="U668" i="5"/>
  <c r="U667" i="5"/>
  <c r="U666" i="5"/>
  <c r="U665" i="5"/>
  <c r="U664" i="5"/>
  <c r="U663" i="5"/>
  <c r="U662" i="5"/>
  <c r="U661" i="5"/>
  <c r="U660" i="5"/>
  <c r="U659" i="5"/>
  <c r="U658" i="5"/>
  <c r="U657" i="5"/>
  <c r="U656" i="5"/>
  <c r="U655" i="5"/>
  <c r="U654" i="5"/>
  <c r="U653" i="5"/>
  <c r="U652" i="5"/>
  <c r="U651" i="5"/>
  <c r="U650" i="5"/>
  <c r="U649" i="5"/>
  <c r="U648" i="5"/>
  <c r="U647" i="5"/>
  <c r="U646" i="5"/>
  <c r="U645" i="5"/>
  <c r="U644" i="5"/>
  <c r="U643" i="5"/>
  <c r="U642" i="5"/>
  <c r="U641" i="5"/>
  <c r="U640" i="5"/>
  <c r="U639" i="5"/>
  <c r="U638" i="5"/>
  <c r="U637" i="5"/>
  <c r="U636" i="5"/>
  <c r="U635" i="5"/>
  <c r="U634" i="5"/>
  <c r="U633" i="5"/>
  <c r="U632" i="5"/>
  <c r="U631" i="5"/>
  <c r="U630" i="5"/>
  <c r="U629" i="5"/>
  <c r="U628" i="5"/>
  <c r="U627" i="5"/>
  <c r="U626" i="5"/>
  <c r="U625" i="5"/>
  <c r="U624" i="5"/>
  <c r="U623" i="5"/>
  <c r="U622" i="5"/>
  <c r="U621" i="5"/>
  <c r="U620" i="5"/>
  <c r="U619" i="5"/>
  <c r="U618" i="5"/>
  <c r="U617" i="5"/>
  <c r="U616" i="5"/>
  <c r="U615" i="5"/>
  <c r="U614" i="5"/>
  <c r="U613" i="5"/>
  <c r="U612" i="5"/>
  <c r="U611" i="5"/>
  <c r="U610" i="5"/>
  <c r="U609" i="5"/>
  <c r="U608" i="5"/>
  <c r="U607" i="5"/>
  <c r="U606" i="5"/>
  <c r="U605" i="5"/>
  <c r="U604" i="5"/>
  <c r="U603" i="5"/>
  <c r="U602" i="5"/>
  <c r="U601" i="5"/>
  <c r="U600" i="5"/>
  <c r="U599" i="5"/>
  <c r="U598" i="5"/>
  <c r="U597" i="5"/>
  <c r="U596" i="5"/>
  <c r="U595" i="5"/>
  <c r="U594" i="5"/>
  <c r="U593" i="5"/>
  <c r="U592" i="5"/>
  <c r="U591" i="5"/>
  <c r="U590" i="5"/>
  <c r="U589" i="5"/>
  <c r="U588" i="5"/>
  <c r="U587" i="5"/>
  <c r="U586" i="5"/>
  <c r="U585" i="5"/>
  <c r="U584" i="5"/>
  <c r="U583" i="5"/>
  <c r="U582" i="5"/>
  <c r="U581" i="5"/>
  <c r="U580" i="5"/>
  <c r="U579" i="5"/>
  <c r="U578" i="5"/>
  <c r="U577" i="5"/>
  <c r="U576" i="5"/>
  <c r="U575" i="5"/>
  <c r="U574" i="5"/>
  <c r="U573" i="5"/>
  <c r="U572" i="5"/>
  <c r="U571" i="5"/>
  <c r="U570" i="5"/>
  <c r="U569" i="5"/>
  <c r="U568" i="5"/>
  <c r="U567" i="5"/>
  <c r="U566" i="5"/>
  <c r="U565" i="5"/>
  <c r="U564" i="5"/>
  <c r="U563" i="5"/>
  <c r="U562" i="5"/>
  <c r="U561" i="5"/>
  <c r="U560" i="5"/>
  <c r="U559" i="5"/>
  <c r="U558" i="5"/>
  <c r="U557" i="5"/>
  <c r="U556" i="5"/>
  <c r="U555" i="5"/>
  <c r="U554" i="5"/>
  <c r="U553" i="5"/>
  <c r="U552" i="5"/>
  <c r="U551" i="5"/>
  <c r="U550" i="5"/>
  <c r="U549" i="5"/>
  <c r="U548" i="5"/>
  <c r="U547" i="5"/>
  <c r="U546" i="5"/>
  <c r="U545" i="5"/>
  <c r="U544" i="5"/>
  <c r="U543" i="5"/>
  <c r="U542" i="5"/>
  <c r="U541" i="5"/>
  <c r="U540" i="5"/>
  <c r="U539" i="5"/>
  <c r="U538" i="5"/>
  <c r="U537" i="5"/>
  <c r="U536" i="5"/>
  <c r="U535" i="5"/>
  <c r="U534" i="5"/>
  <c r="U533" i="5"/>
  <c r="U532" i="5"/>
  <c r="U531" i="5"/>
  <c r="U530" i="5"/>
  <c r="U529" i="5"/>
  <c r="U528" i="5"/>
  <c r="U527" i="5"/>
  <c r="U526" i="5"/>
  <c r="U525" i="5"/>
  <c r="U524" i="5"/>
  <c r="U523" i="5"/>
  <c r="U522" i="5"/>
  <c r="U521" i="5"/>
  <c r="U520" i="5"/>
  <c r="U519" i="5"/>
  <c r="U518" i="5"/>
  <c r="U517" i="5"/>
  <c r="U516" i="5"/>
  <c r="U515" i="5"/>
  <c r="U514" i="5"/>
  <c r="U513" i="5"/>
  <c r="U512" i="5"/>
  <c r="U511" i="5"/>
  <c r="U510" i="5"/>
  <c r="U509" i="5"/>
  <c r="U508" i="5"/>
  <c r="U507" i="5"/>
  <c r="U506" i="5"/>
  <c r="U505" i="5"/>
  <c r="U504" i="5"/>
  <c r="U503" i="5"/>
  <c r="U502" i="5"/>
  <c r="U501" i="5"/>
  <c r="U500" i="5"/>
  <c r="U499" i="5"/>
  <c r="U498" i="5"/>
  <c r="U497" i="5"/>
  <c r="U496" i="5"/>
  <c r="U495" i="5"/>
  <c r="U494" i="5"/>
  <c r="U493" i="5"/>
  <c r="U492" i="5"/>
  <c r="U491" i="5"/>
  <c r="U490" i="5"/>
  <c r="U489" i="5"/>
  <c r="U488" i="5"/>
  <c r="U487" i="5"/>
  <c r="U486" i="5"/>
  <c r="U485" i="5"/>
  <c r="U484" i="5"/>
  <c r="U483" i="5"/>
  <c r="U482" i="5"/>
  <c r="U481" i="5"/>
  <c r="U480" i="5"/>
  <c r="U479" i="5"/>
  <c r="U478" i="5"/>
  <c r="U477" i="5"/>
  <c r="U476" i="5"/>
  <c r="U475" i="5"/>
  <c r="U474" i="5"/>
  <c r="U473" i="5"/>
  <c r="U472" i="5"/>
  <c r="U471" i="5"/>
  <c r="U470" i="5"/>
  <c r="U469" i="5"/>
  <c r="U468" i="5"/>
  <c r="U467" i="5"/>
  <c r="U466" i="5"/>
  <c r="U465" i="5"/>
  <c r="U464" i="5"/>
  <c r="U463" i="5"/>
  <c r="U462" i="5"/>
  <c r="U461" i="5"/>
  <c r="U460" i="5"/>
  <c r="U459" i="5"/>
  <c r="U458" i="5"/>
  <c r="U457" i="5"/>
  <c r="U456" i="5"/>
  <c r="U455" i="5"/>
  <c r="U454" i="5"/>
  <c r="U453" i="5"/>
  <c r="U452" i="5"/>
  <c r="U451" i="5"/>
  <c r="U450" i="5"/>
  <c r="U449" i="5"/>
  <c r="U448" i="5"/>
  <c r="U447" i="5"/>
  <c r="U446" i="5"/>
  <c r="U445" i="5"/>
  <c r="U444" i="5"/>
  <c r="U443" i="5"/>
  <c r="U442" i="5"/>
  <c r="U441" i="5"/>
  <c r="U440" i="5"/>
  <c r="U439" i="5"/>
  <c r="U438" i="5"/>
  <c r="U437" i="5"/>
  <c r="U436" i="5"/>
  <c r="U435" i="5"/>
  <c r="U434" i="5"/>
  <c r="U433" i="5"/>
  <c r="U432" i="5"/>
  <c r="U431" i="5"/>
  <c r="U430" i="5"/>
  <c r="U429" i="5"/>
  <c r="U428" i="5"/>
  <c r="U427" i="5"/>
  <c r="U426" i="5"/>
  <c r="U425" i="5"/>
  <c r="U424" i="5"/>
  <c r="U423" i="5"/>
  <c r="U422" i="5"/>
  <c r="U421" i="5"/>
  <c r="U420" i="5"/>
  <c r="U419" i="5"/>
  <c r="U418" i="5"/>
  <c r="U417" i="5"/>
  <c r="U416" i="5"/>
  <c r="U415" i="5"/>
  <c r="U414" i="5"/>
  <c r="U413" i="5"/>
  <c r="U412" i="5"/>
  <c r="U411" i="5"/>
  <c r="U410" i="5"/>
  <c r="U409" i="5"/>
  <c r="U408" i="5"/>
  <c r="U407" i="5"/>
  <c r="U406" i="5"/>
  <c r="U405" i="5"/>
  <c r="U404" i="5"/>
  <c r="U403" i="5"/>
  <c r="U402" i="5"/>
  <c r="U401" i="5"/>
  <c r="U400" i="5"/>
  <c r="U399" i="5"/>
  <c r="U398" i="5"/>
  <c r="U397" i="5"/>
  <c r="U396" i="5"/>
  <c r="U395" i="5"/>
  <c r="U394" i="5"/>
  <c r="U393" i="5"/>
  <c r="U392" i="5"/>
  <c r="U391" i="5"/>
  <c r="U390" i="5"/>
  <c r="U389" i="5"/>
  <c r="U388" i="5"/>
  <c r="U387" i="5"/>
  <c r="U386" i="5"/>
  <c r="U385" i="5"/>
  <c r="U384" i="5"/>
  <c r="U383" i="5"/>
  <c r="U382" i="5"/>
  <c r="U381" i="5"/>
  <c r="U380" i="5"/>
  <c r="U379" i="5"/>
  <c r="U378" i="5"/>
  <c r="U377" i="5"/>
  <c r="U376" i="5"/>
  <c r="U375" i="5"/>
  <c r="U374" i="5"/>
  <c r="U373" i="5"/>
  <c r="U372" i="5"/>
  <c r="U371" i="5"/>
  <c r="U370" i="5"/>
  <c r="U369" i="5"/>
  <c r="U368" i="5"/>
  <c r="U367" i="5"/>
  <c r="U366" i="5"/>
  <c r="U365" i="5"/>
  <c r="U364" i="5"/>
  <c r="U363" i="5"/>
  <c r="U362" i="5"/>
  <c r="U361" i="5"/>
  <c r="U360" i="5"/>
  <c r="U359" i="5"/>
  <c r="U358" i="5"/>
  <c r="U357" i="5"/>
  <c r="U356" i="5"/>
  <c r="U355" i="5"/>
  <c r="U354" i="5"/>
  <c r="U353" i="5"/>
  <c r="U352" i="5"/>
  <c r="U351" i="5"/>
  <c r="U350" i="5"/>
  <c r="U349" i="5"/>
  <c r="U348" i="5"/>
  <c r="U347" i="5"/>
  <c r="U346" i="5"/>
  <c r="U345" i="5"/>
  <c r="U344" i="5"/>
  <c r="U343" i="5"/>
  <c r="U342" i="5"/>
  <c r="U341" i="5"/>
  <c r="U340" i="5"/>
  <c r="U339" i="5"/>
  <c r="U338" i="5"/>
  <c r="U337" i="5"/>
  <c r="U336" i="5"/>
  <c r="U335" i="5"/>
  <c r="U334" i="5"/>
  <c r="U333" i="5"/>
  <c r="U332" i="5"/>
  <c r="U331" i="5"/>
  <c r="U330" i="5"/>
  <c r="U329" i="5"/>
  <c r="U328" i="5"/>
  <c r="U327" i="5"/>
  <c r="U326" i="5"/>
  <c r="U325" i="5"/>
  <c r="U324" i="5"/>
  <c r="U323" i="5"/>
  <c r="U322" i="5"/>
  <c r="U321" i="5"/>
  <c r="U320" i="5"/>
  <c r="U319" i="5"/>
  <c r="U318" i="5"/>
  <c r="U317" i="5"/>
  <c r="U316" i="5"/>
  <c r="U315" i="5"/>
  <c r="U314" i="5"/>
  <c r="U313" i="5"/>
  <c r="U312" i="5"/>
  <c r="U311" i="5"/>
  <c r="U310" i="5"/>
  <c r="U309" i="5"/>
  <c r="U308" i="5"/>
  <c r="U307" i="5"/>
  <c r="U306" i="5"/>
  <c r="U305" i="5"/>
  <c r="U304" i="5"/>
  <c r="U303" i="5"/>
  <c r="U302" i="5"/>
  <c r="U301" i="5"/>
  <c r="U300" i="5"/>
  <c r="U299" i="5"/>
  <c r="U298" i="5"/>
  <c r="U297" i="5"/>
  <c r="U296" i="5"/>
  <c r="U295" i="5"/>
  <c r="U294" i="5"/>
  <c r="U293" i="5"/>
  <c r="U292" i="5"/>
  <c r="U291" i="5"/>
  <c r="U290" i="5"/>
  <c r="U289" i="5"/>
  <c r="U288" i="5"/>
  <c r="U287" i="5"/>
  <c r="U286" i="5"/>
  <c r="U285" i="5"/>
  <c r="U284" i="5"/>
  <c r="U283" i="5"/>
  <c r="U282" i="5"/>
  <c r="U281" i="5"/>
  <c r="U280" i="5"/>
  <c r="U279" i="5"/>
  <c r="U278" i="5"/>
  <c r="U277" i="5"/>
  <c r="U276" i="5"/>
  <c r="U275" i="5"/>
  <c r="U274" i="5"/>
  <c r="U273" i="5"/>
  <c r="U272" i="5"/>
  <c r="U271" i="5"/>
  <c r="U270" i="5"/>
  <c r="U269" i="5"/>
  <c r="U268" i="5"/>
  <c r="U267" i="5"/>
  <c r="U266" i="5"/>
  <c r="U265" i="5"/>
  <c r="U264" i="5"/>
  <c r="U263" i="5"/>
  <c r="U262" i="5"/>
  <c r="U261" i="5"/>
  <c r="U260" i="5"/>
  <c r="U259" i="5"/>
  <c r="U258" i="5"/>
  <c r="U257" i="5"/>
  <c r="U256" i="5"/>
  <c r="U255" i="5"/>
  <c r="U254" i="5"/>
  <c r="U253" i="5"/>
  <c r="U252" i="5"/>
  <c r="U251" i="5"/>
  <c r="U250" i="5"/>
  <c r="U249" i="5"/>
  <c r="U248" i="5"/>
  <c r="U247" i="5"/>
  <c r="U246" i="5"/>
  <c r="U245" i="5"/>
  <c r="U244" i="5"/>
  <c r="U243" i="5"/>
  <c r="U242" i="5"/>
  <c r="U241" i="5"/>
  <c r="U240" i="5"/>
  <c r="U239" i="5"/>
  <c r="U238" i="5"/>
  <c r="U237" i="5"/>
  <c r="U236" i="5"/>
  <c r="U235" i="5"/>
  <c r="U234" i="5"/>
  <c r="U233" i="5"/>
  <c r="U232" i="5"/>
  <c r="U231" i="5"/>
  <c r="U230" i="5"/>
  <c r="U229" i="5"/>
  <c r="U228" i="5"/>
  <c r="U227" i="5"/>
  <c r="U226" i="5"/>
  <c r="U225" i="5"/>
  <c r="U224" i="5"/>
  <c r="U223" i="5"/>
  <c r="U222" i="5"/>
  <c r="U221" i="5"/>
  <c r="U220" i="5"/>
  <c r="U219" i="5"/>
  <c r="U218" i="5"/>
  <c r="U217" i="5"/>
  <c r="U216" i="5"/>
  <c r="U215" i="5"/>
  <c r="U214" i="5"/>
  <c r="U213" i="5"/>
  <c r="U212" i="5"/>
  <c r="U211" i="5"/>
  <c r="U210" i="5"/>
  <c r="U209" i="5"/>
  <c r="U208" i="5"/>
  <c r="U207" i="5"/>
  <c r="U206" i="5"/>
  <c r="U205" i="5"/>
  <c r="U204" i="5"/>
  <c r="U203" i="5"/>
  <c r="U202" i="5"/>
  <c r="U201" i="5"/>
  <c r="U200" i="5"/>
  <c r="U199" i="5"/>
  <c r="U198" i="5"/>
  <c r="U197" i="5"/>
  <c r="U196" i="5"/>
  <c r="U195" i="5"/>
  <c r="U194" i="5"/>
  <c r="U193" i="5"/>
  <c r="U192" i="5"/>
  <c r="U191" i="5"/>
  <c r="U190" i="5"/>
  <c r="U189" i="5"/>
  <c r="U188" i="5"/>
  <c r="U187" i="5"/>
  <c r="U186" i="5"/>
  <c r="U185" i="5"/>
  <c r="U184" i="5"/>
  <c r="U183" i="5"/>
  <c r="U182" i="5"/>
  <c r="U181" i="5"/>
  <c r="U180" i="5"/>
  <c r="U179" i="5"/>
  <c r="U178" i="5"/>
  <c r="U177" i="5"/>
  <c r="U176" i="5"/>
  <c r="U175" i="5"/>
  <c r="U174" i="5"/>
  <c r="U173" i="5"/>
  <c r="U172" i="5"/>
  <c r="U171" i="5"/>
  <c r="U170" i="5"/>
  <c r="U169" i="5"/>
  <c r="U168" i="5"/>
  <c r="U167" i="5"/>
  <c r="U166" i="5"/>
  <c r="U165" i="5"/>
  <c r="U164" i="5"/>
  <c r="U163" i="5"/>
  <c r="U162" i="5"/>
  <c r="U161" i="5"/>
  <c r="U160" i="5"/>
  <c r="U159" i="5"/>
  <c r="U158" i="5"/>
  <c r="U157" i="5"/>
  <c r="U156" i="5"/>
  <c r="U155" i="5"/>
  <c r="U154" i="5"/>
  <c r="U153" i="5"/>
  <c r="U152" i="5"/>
  <c r="U151" i="5"/>
  <c r="U150" i="5"/>
  <c r="U149" i="5"/>
  <c r="U148" i="5"/>
  <c r="U147" i="5"/>
  <c r="U146" i="5"/>
  <c r="U145" i="5"/>
  <c r="U144" i="5"/>
  <c r="U143" i="5"/>
  <c r="U142" i="5"/>
  <c r="U141" i="5"/>
  <c r="U140" i="5"/>
  <c r="U139" i="5"/>
  <c r="U138" i="5"/>
  <c r="U137" i="5"/>
  <c r="U136" i="5"/>
  <c r="U135" i="5"/>
  <c r="U134" i="5"/>
  <c r="U133" i="5"/>
  <c r="U132" i="5"/>
  <c r="U131" i="5"/>
  <c r="U130" i="5"/>
  <c r="U129" i="5"/>
  <c r="U128" i="5"/>
  <c r="U127" i="5"/>
  <c r="U126" i="5"/>
  <c r="U125" i="5"/>
  <c r="U124" i="5"/>
  <c r="U123" i="5"/>
  <c r="U122" i="5"/>
  <c r="U121" i="5"/>
  <c r="U120" i="5"/>
  <c r="U119" i="5"/>
  <c r="U118" i="5"/>
  <c r="U117" i="5"/>
  <c r="U116" i="5"/>
  <c r="U115" i="5"/>
  <c r="U114" i="5"/>
  <c r="U113" i="5"/>
  <c r="U112" i="5"/>
  <c r="U111" i="5"/>
  <c r="U110" i="5"/>
  <c r="U109" i="5"/>
  <c r="U108" i="5"/>
  <c r="U107" i="5"/>
  <c r="U106" i="5"/>
  <c r="U105" i="5"/>
  <c r="U104" i="5"/>
  <c r="U103" i="5"/>
  <c r="U102" i="5"/>
  <c r="U101" i="5"/>
  <c r="U100" i="5"/>
  <c r="U99" i="5"/>
  <c r="U98" i="5"/>
  <c r="U97" i="5"/>
  <c r="U96" i="5"/>
  <c r="U95" i="5"/>
  <c r="U94" i="5"/>
  <c r="U93" i="5"/>
  <c r="U92" i="5"/>
  <c r="U91" i="5"/>
  <c r="U90" i="5"/>
  <c r="U89" i="5"/>
  <c r="U88" i="5"/>
  <c r="U87" i="5"/>
  <c r="U86" i="5"/>
  <c r="U85" i="5"/>
  <c r="U84" i="5"/>
  <c r="U83" i="5"/>
  <c r="U82" i="5"/>
  <c r="U81" i="5"/>
  <c r="U80" i="5"/>
  <c r="U79" i="5"/>
  <c r="U78" i="5"/>
  <c r="U77" i="5"/>
  <c r="U76" i="5"/>
  <c r="U75" i="5"/>
  <c r="U74" i="5"/>
  <c r="U73" i="5"/>
  <c r="U72" i="5"/>
  <c r="U71" i="5"/>
  <c r="U70" i="5"/>
  <c r="U69" i="5"/>
  <c r="U68" i="5"/>
  <c r="U67" i="5"/>
  <c r="U66" i="5"/>
  <c r="U65" i="5"/>
  <c r="U64" i="5"/>
  <c r="U63" i="5"/>
  <c r="U62" i="5"/>
  <c r="U61" i="5"/>
  <c r="U60" i="5"/>
  <c r="U59" i="5"/>
  <c r="U58" i="5"/>
  <c r="U57" i="5"/>
  <c r="U56" i="5"/>
  <c r="U55" i="5"/>
  <c r="U54" i="5"/>
  <c r="U53" i="5"/>
  <c r="U52" i="5"/>
  <c r="U51" i="5"/>
  <c r="U50" i="5"/>
  <c r="U49" i="5"/>
  <c r="U48" i="5"/>
  <c r="U47" i="5"/>
  <c r="U46" i="5"/>
  <c r="U45" i="5"/>
  <c r="U44" i="5"/>
  <c r="U43" i="5"/>
  <c r="U42" i="5"/>
  <c r="U41" i="5"/>
  <c r="U40" i="5"/>
  <c r="U39" i="5"/>
  <c r="U38" i="5"/>
  <c r="U37" i="5"/>
  <c r="U36" i="5"/>
  <c r="U35" i="5"/>
  <c r="U34" i="5"/>
  <c r="U33" i="5"/>
  <c r="U32" i="5"/>
  <c r="U31" i="5"/>
  <c r="U30" i="5"/>
  <c r="U29" i="5"/>
  <c r="U28" i="5"/>
  <c r="U27" i="5"/>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159" i="4"/>
  <c r="U160" i="4"/>
  <c r="U161" i="4"/>
  <c r="U162" i="4"/>
  <c r="U163" i="4"/>
  <c r="U164" i="4"/>
  <c r="U165" i="4"/>
  <c r="U166" i="4"/>
  <c r="U167" i="4"/>
  <c r="U168" i="4"/>
  <c r="U169" i="4"/>
  <c r="U170" i="4"/>
  <c r="U171" i="4"/>
  <c r="U172" i="4"/>
  <c r="U173" i="4"/>
  <c r="U174" i="4"/>
  <c r="U175" i="4"/>
  <c r="U176" i="4"/>
  <c r="U177" i="4"/>
  <c r="U178" i="4"/>
  <c r="U179" i="4"/>
  <c r="U180" i="4"/>
  <c r="U181" i="4"/>
  <c r="U182" i="4"/>
  <c r="U183" i="4"/>
  <c r="U184" i="4"/>
  <c r="U185" i="4"/>
  <c r="U186" i="4"/>
  <c r="U187" i="4"/>
  <c r="U188" i="4"/>
  <c r="U189" i="4"/>
  <c r="U190" i="4"/>
  <c r="U191" i="4"/>
  <c r="U192" i="4"/>
  <c r="U193" i="4"/>
  <c r="U194" i="4"/>
  <c r="U195" i="4"/>
  <c r="U196" i="4"/>
  <c r="U197" i="4"/>
  <c r="U198" i="4"/>
  <c r="U199" i="4"/>
  <c r="U200" i="4"/>
  <c r="U201" i="4"/>
  <c r="U202" i="4"/>
  <c r="U203" i="4"/>
  <c r="U204" i="4"/>
  <c r="U205" i="4"/>
  <c r="U206" i="4"/>
  <c r="U207" i="4"/>
  <c r="U208" i="4"/>
  <c r="U209" i="4"/>
  <c r="U210" i="4"/>
  <c r="U211" i="4"/>
  <c r="U212" i="4"/>
  <c r="U213" i="4"/>
  <c r="U214" i="4"/>
  <c r="U215" i="4"/>
  <c r="U216" i="4"/>
  <c r="U217" i="4"/>
  <c r="U218" i="4"/>
  <c r="U219" i="4"/>
  <c r="U220" i="4"/>
  <c r="U221" i="4"/>
  <c r="U222" i="4"/>
  <c r="U223" i="4"/>
  <c r="U224" i="4"/>
  <c r="U225" i="4"/>
  <c r="U226" i="4"/>
  <c r="U227" i="4"/>
  <c r="U228" i="4"/>
  <c r="U229" i="4"/>
  <c r="U230" i="4"/>
  <c r="U231" i="4"/>
  <c r="U232" i="4"/>
  <c r="U233" i="4"/>
  <c r="U234" i="4"/>
  <c r="U235" i="4"/>
  <c r="U236" i="4"/>
  <c r="U237" i="4"/>
  <c r="U238" i="4"/>
  <c r="U239" i="4"/>
  <c r="U240" i="4"/>
  <c r="U241" i="4"/>
  <c r="U242" i="4"/>
  <c r="U243" i="4"/>
  <c r="U244" i="4"/>
  <c r="U245" i="4"/>
  <c r="U246" i="4"/>
  <c r="U247" i="4"/>
  <c r="U248" i="4"/>
  <c r="U249" i="4"/>
  <c r="U250" i="4"/>
  <c r="U251" i="4"/>
  <c r="U252" i="4"/>
  <c r="U253" i="4"/>
  <c r="U254" i="4"/>
  <c r="U255" i="4"/>
  <c r="U256" i="4"/>
  <c r="U257" i="4"/>
  <c r="U258" i="4"/>
  <c r="U259" i="4"/>
  <c r="U260" i="4"/>
  <c r="U261" i="4"/>
  <c r="U262" i="4"/>
  <c r="U263" i="4"/>
  <c r="U264" i="4"/>
  <c r="U265" i="4"/>
  <c r="U266" i="4"/>
  <c r="U267" i="4"/>
  <c r="U268" i="4"/>
  <c r="U269" i="4"/>
  <c r="U270" i="4"/>
  <c r="U271" i="4"/>
  <c r="U272" i="4"/>
  <c r="U273" i="4"/>
  <c r="U274" i="4"/>
  <c r="U275" i="4"/>
  <c r="U276" i="4"/>
  <c r="U277" i="4"/>
  <c r="U278" i="4"/>
  <c r="U279" i="4"/>
  <c r="U280" i="4"/>
  <c r="U281" i="4"/>
  <c r="U282" i="4"/>
  <c r="U283" i="4"/>
  <c r="U284" i="4"/>
  <c r="U285" i="4"/>
  <c r="U286" i="4"/>
  <c r="U287" i="4"/>
  <c r="U288" i="4"/>
  <c r="U289" i="4"/>
  <c r="U290" i="4"/>
  <c r="U291" i="4"/>
  <c r="U292" i="4"/>
  <c r="U293" i="4"/>
  <c r="U294" i="4"/>
  <c r="U295" i="4"/>
  <c r="U296" i="4"/>
  <c r="U297" i="4"/>
  <c r="U298" i="4"/>
  <c r="U299" i="4"/>
  <c r="U300" i="4"/>
  <c r="U301" i="4"/>
  <c r="U302" i="4"/>
  <c r="U303" i="4"/>
  <c r="U304" i="4"/>
  <c r="U305" i="4"/>
  <c r="U306" i="4"/>
  <c r="U307" i="4"/>
  <c r="U308" i="4"/>
  <c r="U309" i="4"/>
  <c r="U310" i="4"/>
  <c r="U311" i="4"/>
  <c r="U312" i="4"/>
  <c r="U313" i="4"/>
  <c r="U314" i="4"/>
  <c r="U315" i="4"/>
  <c r="U316" i="4"/>
  <c r="U317" i="4"/>
  <c r="U318" i="4"/>
  <c r="U319" i="4"/>
  <c r="U320" i="4"/>
  <c r="U321" i="4"/>
  <c r="U322" i="4"/>
  <c r="U323" i="4"/>
  <c r="U324" i="4"/>
  <c r="U325" i="4"/>
  <c r="U326" i="4"/>
  <c r="U327" i="4"/>
  <c r="U328" i="4"/>
  <c r="U329" i="4"/>
  <c r="U330" i="4"/>
  <c r="U331" i="4"/>
  <c r="U332" i="4"/>
  <c r="U333" i="4"/>
  <c r="U334" i="4"/>
  <c r="U335" i="4"/>
  <c r="U336" i="4"/>
  <c r="U337" i="4"/>
  <c r="U338" i="4"/>
  <c r="U339" i="4"/>
  <c r="U340" i="4"/>
  <c r="U341" i="4"/>
  <c r="U342" i="4"/>
  <c r="U343" i="4"/>
  <c r="U344" i="4"/>
  <c r="U345" i="4"/>
  <c r="U346" i="4"/>
  <c r="U347" i="4"/>
  <c r="U348" i="4"/>
  <c r="U349" i="4"/>
  <c r="U350" i="4"/>
  <c r="U351" i="4"/>
  <c r="U352" i="4"/>
  <c r="U353" i="4"/>
  <c r="U354" i="4"/>
  <c r="U355" i="4"/>
  <c r="U356" i="4"/>
  <c r="U357" i="4"/>
  <c r="U358" i="4"/>
  <c r="U359" i="4"/>
  <c r="U360" i="4"/>
  <c r="U361" i="4"/>
  <c r="U362" i="4"/>
  <c r="U363" i="4"/>
  <c r="U364" i="4"/>
  <c r="U365" i="4"/>
  <c r="U366" i="4"/>
  <c r="U367" i="4"/>
  <c r="U368" i="4"/>
  <c r="U369" i="4"/>
  <c r="U370" i="4"/>
  <c r="U371" i="4"/>
  <c r="U372" i="4"/>
  <c r="U373" i="4"/>
  <c r="U374" i="4"/>
  <c r="U375" i="4"/>
  <c r="U376" i="4"/>
  <c r="U377" i="4"/>
  <c r="U378" i="4"/>
  <c r="U379" i="4"/>
  <c r="U380" i="4"/>
  <c r="U381" i="4"/>
  <c r="U382" i="4"/>
  <c r="U383" i="4"/>
  <c r="U384" i="4"/>
  <c r="U385" i="4"/>
  <c r="U386" i="4"/>
  <c r="U387" i="4"/>
  <c r="U388" i="4"/>
  <c r="U389" i="4"/>
  <c r="U390" i="4"/>
  <c r="U391" i="4"/>
  <c r="U392" i="4"/>
  <c r="U393" i="4"/>
  <c r="U394" i="4"/>
  <c r="U395" i="4"/>
  <c r="U396" i="4"/>
  <c r="U397" i="4"/>
  <c r="U398" i="4"/>
  <c r="U399" i="4"/>
  <c r="U400" i="4"/>
  <c r="U401" i="4"/>
  <c r="U402" i="4"/>
  <c r="U403" i="4"/>
  <c r="U404" i="4"/>
  <c r="U405" i="4"/>
  <c r="U406" i="4"/>
  <c r="U407" i="4"/>
  <c r="U408" i="4"/>
  <c r="U409" i="4"/>
  <c r="U410" i="4"/>
  <c r="U411" i="4"/>
  <c r="U412" i="4"/>
  <c r="U413" i="4"/>
  <c r="U414" i="4"/>
  <c r="U415" i="4"/>
  <c r="U416" i="4"/>
  <c r="U417" i="4"/>
  <c r="U418" i="4"/>
  <c r="U419" i="4"/>
  <c r="U420" i="4"/>
  <c r="U421" i="4"/>
  <c r="U422" i="4"/>
  <c r="U423" i="4"/>
  <c r="U424" i="4"/>
  <c r="U425" i="4"/>
  <c r="U426" i="4"/>
  <c r="U427" i="4"/>
  <c r="U428" i="4"/>
  <c r="U429" i="4"/>
  <c r="U430" i="4"/>
  <c r="U431" i="4"/>
  <c r="U432" i="4"/>
  <c r="U433" i="4"/>
  <c r="U434" i="4"/>
  <c r="U435" i="4"/>
  <c r="U436" i="4"/>
  <c r="U437" i="4"/>
  <c r="U438" i="4"/>
  <c r="U439" i="4"/>
  <c r="U440" i="4"/>
  <c r="U441" i="4"/>
  <c r="U442" i="4"/>
  <c r="U443" i="4"/>
  <c r="U444" i="4"/>
  <c r="U445" i="4"/>
  <c r="U446" i="4"/>
  <c r="U447" i="4"/>
  <c r="U448" i="4"/>
  <c r="U449" i="4"/>
  <c r="U450" i="4"/>
  <c r="U451" i="4"/>
  <c r="U452" i="4"/>
  <c r="U453" i="4"/>
  <c r="U454" i="4"/>
  <c r="U455" i="4"/>
  <c r="U456" i="4"/>
  <c r="U457" i="4"/>
  <c r="U458" i="4"/>
  <c r="U459" i="4"/>
  <c r="U460" i="4"/>
  <c r="U461" i="4"/>
  <c r="U462" i="4"/>
  <c r="U463" i="4"/>
  <c r="U464" i="4"/>
  <c r="U465" i="4"/>
  <c r="U466" i="4"/>
  <c r="U467" i="4"/>
  <c r="U468" i="4"/>
  <c r="U469" i="4"/>
  <c r="U470" i="4"/>
  <c r="U471" i="4"/>
  <c r="U472" i="4"/>
  <c r="U473" i="4"/>
  <c r="U474" i="4"/>
  <c r="U475" i="4"/>
  <c r="U476" i="4"/>
  <c r="U477" i="4"/>
  <c r="U478" i="4"/>
  <c r="U479" i="4"/>
  <c r="U480" i="4"/>
  <c r="U481" i="4"/>
  <c r="U482" i="4"/>
  <c r="U483" i="4"/>
  <c r="U484" i="4"/>
  <c r="U485" i="4"/>
  <c r="U486" i="4"/>
  <c r="U487" i="4"/>
  <c r="U488" i="4"/>
  <c r="U489" i="4"/>
  <c r="U490" i="4"/>
  <c r="U491" i="4"/>
  <c r="U492" i="4"/>
  <c r="U493" i="4"/>
  <c r="U494" i="4"/>
  <c r="U495" i="4"/>
  <c r="U496" i="4"/>
  <c r="U497" i="4"/>
  <c r="U498" i="4"/>
  <c r="U499" i="4"/>
  <c r="U500" i="4"/>
  <c r="U501" i="4"/>
  <c r="U502" i="4"/>
  <c r="U503" i="4"/>
  <c r="U504" i="4"/>
  <c r="U505" i="4"/>
  <c r="U506" i="4"/>
  <c r="U507" i="4"/>
  <c r="U508" i="4"/>
  <c r="U509" i="4"/>
  <c r="U510" i="4"/>
  <c r="U511" i="4"/>
  <c r="U512" i="4"/>
  <c r="U513" i="4"/>
  <c r="U514" i="4"/>
  <c r="U515" i="4"/>
  <c r="U516" i="4"/>
  <c r="U517" i="4"/>
  <c r="U518" i="4"/>
  <c r="U519" i="4"/>
  <c r="U520" i="4"/>
  <c r="U521" i="4"/>
  <c r="U522" i="4"/>
  <c r="U523" i="4"/>
  <c r="U524" i="4"/>
  <c r="U525" i="4"/>
  <c r="U526" i="4"/>
  <c r="U527" i="4"/>
  <c r="U528" i="4"/>
  <c r="U529" i="4"/>
  <c r="U530" i="4"/>
  <c r="U531" i="4"/>
  <c r="U532" i="4"/>
  <c r="U533" i="4"/>
  <c r="U534" i="4"/>
  <c r="U535" i="4"/>
  <c r="U536" i="4"/>
  <c r="U537" i="4"/>
  <c r="U538" i="4"/>
  <c r="U539" i="4"/>
  <c r="U540" i="4"/>
  <c r="U541" i="4"/>
  <c r="U542" i="4"/>
  <c r="U543" i="4"/>
  <c r="U544" i="4"/>
  <c r="U545" i="4"/>
  <c r="U546" i="4"/>
  <c r="U547" i="4"/>
  <c r="U548" i="4"/>
  <c r="U549" i="4"/>
  <c r="U550" i="4"/>
  <c r="U551" i="4"/>
  <c r="U552" i="4"/>
  <c r="U553" i="4"/>
  <c r="U554" i="4"/>
  <c r="U555" i="4"/>
  <c r="U556" i="4"/>
  <c r="U557" i="4"/>
  <c r="U558" i="4"/>
  <c r="U559" i="4"/>
  <c r="U560" i="4"/>
  <c r="U561" i="4"/>
  <c r="U562" i="4"/>
  <c r="U563" i="4"/>
  <c r="U564" i="4"/>
  <c r="U565" i="4"/>
  <c r="U566" i="4"/>
  <c r="U567" i="4"/>
  <c r="U568" i="4"/>
  <c r="U569" i="4"/>
  <c r="U570" i="4"/>
  <c r="U571" i="4"/>
  <c r="U572" i="4"/>
  <c r="U573" i="4"/>
  <c r="U574" i="4"/>
  <c r="U575" i="4"/>
  <c r="U576" i="4"/>
  <c r="U577" i="4"/>
  <c r="U578" i="4"/>
  <c r="U579" i="4"/>
  <c r="U580" i="4"/>
  <c r="U581" i="4"/>
  <c r="U582" i="4"/>
  <c r="U583" i="4"/>
  <c r="U584" i="4"/>
  <c r="U585" i="4"/>
  <c r="U586" i="4"/>
  <c r="U587" i="4"/>
  <c r="U588" i="4"/>
  <c r="U589" i="4"/>
  <c r="U590" i="4"/>
  <c r="U591" i="4"/>
  <c r="U592" i="4"/>
  <c r="U593" i="4"/>
  <c r="U594" i="4"/>
  <c r="U595" i="4"/>
  <c r="U596" i="4"/>
  <c r="U597" i="4"/>
  <c r="U598" i="4"/>
  <c r="U599" i="4"/>
  <c r="U600" i="4"/>
  <c r="U601" i="4"/>
  <c r="U602" i="4"/>
  <c r="U603" i="4"/>
  <c r="U604" i="4"/>
  <c r="U605" i="4"/>
  <c r="U606" i="4"/>
  <c r="U607" i="4"/>
  <c r="U608" i="4"/>
  <c r="U609" i="4"/>
  <c r="U610" i="4"/>
  <c r="U611" i="4"/>
  <c r="U612" i="4"/>
  <c r="U613" i="4"/>
  <c r="U614" i="4"/>
  <c r="U615" i="4"/>
  <c r="U616" i="4"/>
  <c r="U617" i="4"/>
  <c r="U618" i="4"/>
  <c r="U619" i="4"/>
  <c r="U620" i="4"/>
  <c r="U621" i="4"/>
  <c r="U622" i="4"/>
  <c r="U623" i="4"/>
  <c r="U624" i="4"/>
  <c r="U625" i="4"/>
  <c r="U626" i="4"/>
  <c r="U627" i="4"/>
  <c r="U628" i="4"/>
  <c r="U629" i="4"/>
  <c r="U630" i="4"/>
  <c r="U631" i="4"/>
  <c r="U632" i="4"/>
  <c r="U633" i="4"/>
  <c r="U634" i="4"/>
  <c r="U635" i="4"/>
  <c r="U636" i="4"/>
  <c r="U637" i="4"/>
  <c r="U638" i="4"/>
  <c r="U639" i="4"/>
  <c r="U640" i="4"/>
  <c r="U641" i="4"/>
  <c r="U642" i="4"/>
  <c r="U643" i="4"/>
  <c r="U644" i="4"/>
  <c r="U645" i="4"/>
  <c r="U646" i="4"/>
  <c r="U647" i="4"/>
  <c r="U648" i="4"/>
  <c r="U649" i="4"/>
  <c r="U650" i="4"/>
  <c r="U651" i="4"/>
  <c r="U652" i="4"/>
  <c r="U653" i="4"/>
  <c r="U654" i="4"/>
  <c r="U655" i="4"/>
  <c r="U656" i="4"/>
  <c r="U657" i="4"/>
  <c r="U658" i="4"/>
  <c r="U659" i="4"/>
  <c r="U660" i="4"/>
  <c r="U661" i="4"/>
  <c r="U662" i="4"/>
  <c r="U663" i="4"/>
  <c r="U664" i="4"/>
  <c r="U665" i="4"/>
  <c r="U666" i="4"/>
  <c r="U667" i="4"/>
  <c r="U668" i="4"/>
  <c r="U669" i="4"/>
  <c r="U670" i="4"/>
  <c r="U671" i="4"/>
  <c r="U672" i="4"/>
  <c r="U673" i="4"/>
  <c r="U674" i="4"/>
  <c r="U675" i="4"/>
  <c r="U676" i="4"/>
  <c r="U677" i="4"/>
  <c r="U678" i="4"/>
  <c r="U679" i="4"/>
  <c r="U680" i="4"/>
  <c r="U681" i="4"/>
  <c r="U682" i="4"/>
  <c r="U683" i="4"/>
  <c r="U684" i="4"/>
  <c r="U685" i="4"/>
  <c r="U686" i="4"/>
  <c r="U687" i="4"/>
  <c r="U688" i="4"/>
  <c r="U689" i="4"/>
  <c r="U690" i="4"/>
  <c r="U691" i="4"/>
  <c r="U692" i="4"/>
  <c r="U693" i="4"/>
  <c r="U694" i="4"/>
  <c r="U695" i="4"/>
  <c r="U696" i="4"/>
  <c r="U697" i="4"/>
  <c r="U698" i="4"/>
  <c r="U699" i="4"/>
  <c r="U700" i="4"/>
  <c r="U701" i="4"/>
  <c r="U702" i="4"/>
  <c r="U703" i="4"/>
  <c r="U704" i="4"/>
  <c r="U705" i="4"/>
  <c r="U706" i="4"/>
  <c r="U707" i="4"/>
  <c r="U708" i="4"/>
  <c r="U709" i="4"/>
  <c r="U710" i="4"/>
  <c r="U711" i="4"/>
  <c r="U712" i="4"/>
  <c r="U713" i="4"/>
  <c r="U714" i="4"/>
  <c r="U715" i="4"/>
  <c r="U716" i="4"/>
  <c r="U717" i="4"/>
  <c r="U718" i="4"/>
  <c r="U719" i="4"/>
  <c r="U720" i="4"/>
  <c r="U721" i="4"/>
  <c r="U722" i="4"/>
  <c r="U723" i="4"/>
  <c r="U724" i="4"/>
  <c r="U725" i="4"/>
  <c r="U726" i="4"/>
  <c r="U727" i="4"/>
  <c r="U728" i="4"/>
  <c r="U729" i="4"/>
  <c r="U730" i="4"/>
  <c r="U731" i="4"/>
  <c r="U732" i="4"/>
  <c r="U733" i="4"/>
  <c r="U734" i="4"/>
  <c r="U735" i="4"/>
  <c r="U736" i="4"/>
  <c r="U737" i="4"/>
  <c r="U738" i="4"/>
  <c r="U739" i="4"/>
  <c r="U740" i="4"/>
  <c r="U741" i="4"/>
  <c r="U742" i="4"/>
  <c r="U743" i="4"/>
  <c r="U744" i="4"/>
  <c r="U745" i="4"/>
  <c r="U746" i="4"/>
  <c r="U747" i="4"/>
  <c r="U748" i="4"/>
  <c r="U749" i="4"/>
  <c r="U750" i="4"/>
  <c r="U751" i="4"/>
  <c r="U752" i="4"/>
  <c r="U753" i="4"/>
  <c r="U754" i="4"/>
  <c r="U755" i="4"/>
  <c r="U756" i="4"/>
  <c r="U757" i="4"/>
  <c r="U758" i="4"/>
  <c r="U759" i="4"/>
  <c r="U760" i="4"/>
  <c r="U761" i="4"/>
  <c r="U762" i="4"/>
  <c r="U763" i="4"/>
  <c r="U764" i="4"/>
  <c r="U765" i="4"/>
  <c r="U766" i="4"/>
  <c r="U767" i="4"/>
  <c r="U768" i="4"/>
  <c r="U769" i="4"/>
  <c r="U770" i="4"/>
  <c r="U771" i="4"/>
  <c r="U772" i="4"/>
  <c r="U773" i="4"/>
  <c r="U774" i="4"/>
  <c r="U775" i="4"/>
  <c r="U776" i="4"/>
  <c r="U777" i="4"/>
  <c r="U778" i="4"/>
  <c r="U779" i="4"/>
  <c r="U780" i="4"/>
  <c r="U781" i="4"/>
  <c r="U782" i="4"/>
  <c r="U783" i="4"/>
  <c r="U784" i="4"/>
  <c r="U785" i="4"/>
  <c r="U786" i="4"/>
  <c r="U787" i="4"/>
  <c r="U788" i="4"/>
  <c r="U789" i="4"/>
  <c r="U790" i="4"/>
  <c r="U791" i="4"/>
  <c r="U792" i="4"/>
  <c r="U793" i="4"/>
  <c r="U794" i="4"/>
  <c r="U795" i="4"/>
  <c r="U796" i="4"/>
  <c r="U797" i="4"/>
  <c r="U798" i="4"/>
  <c r="U799" i="4"/>
  <c r="U800" i="4"/>
  <c r="U801" i="4"/>
  <c r="U802" i="4"/>
  <c r="U803" i="4"/>
  <c r="U804" i="4"/>
  <c r="U805" i="4"/>
  <c r="U806" i="4"/>
  <c r="U807" i="4"/>
  <c r="U808" i="4"/>
  <c r="U809" i="4"/>
  <c r="U810" i="4"/>
  <c r="U811" i="4"/>
  <c r="U812" i="4"/>
  <c r="U813" i="4"/>
  <c r="U814" i="4"/>
  <c r="U815" i="4"/>
  <c r="U816" i="4"/>
  <c r="U817" i="4"/>
  <c r="U818" i="4"/>
  <c r="U819" i="4"/>
  <c r="U820" i="4"/>
  <c r="U821" i="4"/>
  <c r="U822" i="4"/>
  <c r="U823" i="4"/>
  <c r="U824" i="4"/>
  <c r="U825" i="4"/>
  <c r="U826" i="4"/>
  <c r="U827" i="4"/>
  <c r="U828" i="4"/>
  <c r="U829" i="4"/>
  <c r="U830" i="4"/>
  <c r="U831" i="4"/>
  <c r="U832" i="4"/>
  <c r="U833" i="4"/>
  <c r="U834" i="4"/>
  <c r="U835" i="4"/>
  <c r="U836" i="4"/>
  <c r="U837" i="4"/>
  <c r="U838" i="4"/>
  <c r="U839" i="4"/>
  <c r="U840" i="4"/>
  <c r="U841" i="4"/>
  <c r="U842" i="4"/>
  <c r="U843" i="4"/>
  <c r="U844" i="4"/>
  <c r="U845" i="4"/>
  <c r="U846" i="4"/>
  <c r="U847" i="4"/>
  <c r="U848" i="4"/>
  <c r="U849" i="4"/>
  <c r="U850" i="4"/>
  <c r="U851" i="4"/>
  <c r="U852" i="4"/>
  <c r="U853" i="4"/>
  <c r="U854" i="4"/>
  <c r="U855" i="4"/>
  <c r="U856" i="4"/>
  <c r="U857" i="4"/>
  <c r="U858" i="4"/>
  <c r="U859" i="4"/>
  <c r="U860" i="4"/>
  <c r="U861" i="4"/>
  <c r="U862" i="4"/>
  <c r="U863" i="4"/>
  <c r="U864" i="4"/>
  <c r="U865" i="4"/>
  <c r="U866" i="4"/>
  <c r="U867" i="4"/>
  <c r="U868" i="4"/>
  <c r="U869" i="4"/>
  <c r="U870" i="4"/>
  <c r="U871" i="4"/>
  <c r="U872" i="4"/>
  <c r="U873" i="4"/>
  <c r="U874" i="4"/>
  <c r="U875" i="4"/>
  <c r="U876" i="4"/>
  <c r="U877" i="4"/>
  <c r="U878" i="4"/>
  <c r="U879" i="4"/>
  <c r="U880" i="4"/>
  <c r="U881" i="4"/>
  <c r="U882" i="4"/>
  <c r="U883" i="4"/>
  <c r="U884" i="4"/>
  <c r="U885" i="4"/>
  <c r="U886" i="4"/>
  <c r="U887" i="4"/>
  <c r="U888" i="4"/>
  <c r="U889" i="4"/>
  <c r="U890" i="4"/>
  <c r="U891" i="4"/>
  <c r="U892" i="4"/>
  <c r="U893" i="4"/>
  <c r="U894" i="4"/>
  <c r="U895" i="4"/>
  <c r="U896" i="4"/>
  <c r="U897" i="4"/>
  <c r="U898" i="4"/>
  <c r="U899" i="4"/>
  <c r="U900" i="4"/>
  <c r="U901" i="4"/>
  <c r="U902" i="4"/>
  <c r="U903" i="4"/>
  <c r="U904" i="4"/>
  <c r="U905" i="4"/>
  <c r="U906" i="4"/>
  <c r="U907" i="4"/>
  <c r="U908" i="4"/>
  <c r="U909" i="4"/>
  <c r="U910" i="4"/>
  <c r="U911" i="4"/>
  <c r="U912" i="4"/>
  <c r="U913" i="4"/>
  <c r="U914" i="4"/>
  <c r="U915" i="4"/>
  <c r="U916" i="4"/>
  <c r="U917" i="4"/>
  <c r="U918" i="4"/>
  <c r="U919" i="4"/>
  <c r="U920" i="4"/>
  <c r="U921" i="4"/>
  <c r="U922" i="4"/>
  <c r="U923" i="4"/>
  <c r="U924" i="4"/>
  <c r="U925" i="4"/>
  <c r="U926" i="4"/>
  <c r="U927" i="4"/>
  <c r="U928" i="4"/>
  <c r="U929" i="4"/>
  <c r="U930" i="4"/>
  <c r="U931" i="4"/>
  <c r="U932" i="4"/>
  <c r="U933" i="4"/>
  <c r="U934" i="4"/>
  <c r="U935" i="4"/>
  <c r="U936" i="4"/>
  <c r="U937" i="4"/>
  <c r="U938" i="4"/>
  <c r="U939" i="4"/>
  <c r="U940" i="4"/>
  <c r="U941" i="4"/>
  <c r="U942" i="4"/>
  <c r="U943" i="4"/>
  <c r="U944" i="4"/>
  <c r="U945" i="4"/>
  <c r="U946" i="4"/>
  <c r="U947" i="4"/>
  <c r="U948" i="4"/>
  <c r="U949" i="4"/>
  <c r="U950" i="4"/>
  <c r="U951" i="4"/>
  <c r="U952" i="4"/>
  <c r="U953" i="4"/>
  <c r="U954" i="4"/>
  <c r="U955" i="4"/>
  <c r="U956" i="4"/>
  <c r="U957" i="4"/>
  <c r="U958" i="4"/>
  <c r="U959" i="4"/>
  <c r="U960" i="4"/>
  <c r="U961" i="4"/>
  <c r="U962" i="4"/>
  <c r="U963" i="4"/>
  <c r="U964" i="4"/>
  <c r="U965" i="4"/>
  <c r="U966" i="4"/>
  <c r="U967" i="4"/>
  <c r="U968" i="4"/>
  <c r="U969" i="4"/>
  <c r="U970" i="4"/>
  <c r="U971" i="4"/>
  <c r="U972" i="4"/>
  <c r="U973" i="4"/>
  <c r="U974" i="4"/>
  <c r="U975" i="4"/>
  <c r="U976" i="4"/>
  <c r="U977" i="4"/>
  <c r="U978" i="4"/>
  <c r="U979" i="4"/>
  <c r="U980" i="4"/>
  <c r="U981" i="4"/>
  <c r="U982" i="4"/>
  <c r="U983" i="4"/>
  <c r="U984" i="4"/>
  <c r="U985" i="4"/>
  <c r="U986" i="4"/>
  <c r="U987" i="4"/>
  <c r="U988" i="4"/>
  <c r="U989" i="4"/>
  <c r="U990" i="4"/>
  <c r="U991" i="4"/>
  <c r="U992" i="4"/>
  <c r="U993" i="4"/>
  <c r="U994" i="4"/>
  <c r="U995" i="4"/>
  <c r="U996" i="4"/>
  <c r="U997" i="4"/>
  <c r="U998" i="4"/>
  <c r="U999" i="4"/>
  <c r="U1000" i="4"/>
  <c r="U1001" i="4"/>
  <c r="U1002" i="4"/>
  <c r="U1003" i="4"/>
  <c r="U1004" i="4"/>
  <c r="U1005" i="4"/>
  <c r="U1006" i="4"/>
  <c r="U1007" i="4"/>
  <c r="U1008" i="4"/>
  <c r="U1009" i="4"/>
  <c r="U1010" i="4"/>
  <c r="U1011" i="4"/>
  <c r="U1012" i="4"/>
  <c r="U1013" i="4"/>
  <c r="U1014" i="4"/>
  <c r="U1015" i="4"/>
  <c r="U1016" i="4"/>
  <c r="U1017" i="4"/>
  <c r="U1018" i="4"/>
  <c r="U1019" i="4"/>
  <c r="U1020" i="4"/>
  <c r="U1021" i="4"/>
  <c r="U1022" i="4"/>
  <c r="U1023" i="4"/>
  <c r="U1024" i="4"/>
  <c r="U1025" i="4"/>
  <c r="U1026" i="4"/>
  <c r="U27" i="4"/>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140" i="3"/>
  <c r="U141" i="3"/>
  <c r="U142" i="3"/>
  <c r="U143" i="3"/>
  <c r="U144" i="3"/>
  <c r="U145" i="3"/>
  <c r="U146" i="3"/>
  <c r="U147" i="3"/>
  <c r="U148" i="3"/>
  <c r="U149" i="3"/>
  <c r="U150" i="3"/>
  <c r="U151" i="3"/>
  <c r="U152" i="3"/>
  <c r="U153" i="3"/>
  <c r="U154" i="3"/>
  <c r="U155" i="3"/>
  <c r="U156" i="3"/>
  <c r="U157" i="3"/>
  <c r="U158" i="3"/>
  <c r="U159" i="3"/>
  <c r="U160" i="3"/>
  <c r="U161" i="3"/>
  <c r="U162" i="3"/>
  <c r="U163" i="3"/>
  <c r="U164" i="3"/>
  <c r="U165" i="3"/>
  <c r="U166" i="3"/>
  <c r="U167" i="3"/>
  <c r="U168" i="3"/>
  <c r="U169" i="3"/>
  <c r="U170" i="3"/>
  <c r="U171" i="3"/>
  <c r="U172" i="3"/>
  <c r="U173" i="3"/>
  <c r="U174" i="3"/>
  <c r="U175" i="3"/>
  <c r="U176" i="3"/>
  <c r="U177" i="3"/>
  <c r="U178" i="3"/>
  <c r="U179" i="3"/>
  <c r="U180" i="3"/>
  <c r="U181" i="3"/>
  <c r="U182" i="3"/>
  <c r="U183" i="3"/>
  <c r="U184" i="3"/>
  <c r="U185" i="3"/>
  <c r="U186" i="3"/>
  <c r="U187" i="3"/>
  <c r="U188" i="3"/>
  <c r="U189" i="3"/>
  <c r="U190" i="3"/>
  <c r="U191" i="3"/>
  <c r="U192" i="3"/>
  <c r="U193" i="3"/>
  <c r="U194" i="3"/>
  <c r="U195" i="3"/>
  <c r="U196" i="3"/>
  <c r="U197" i="3"/>
  <c r="U198" i="3"/>
  <c r="U199" i="3"/>
  <c r="U200" i="3"/>
  <c r="U201" i="3"/>
  <c r="U202" i="3"/>
  <c r="U203" i="3"/>
  <c r="U204" i="3"/>
  <c r="U205" i="3"/>
  <c r="U206" i="3"/>
  <c r="U207" i="3"/>
  <c r="U208" i="3"/>
  <c r="U209" i="3"/>
  <c r="U210" i="3"/>
  <c r="U211" i="3"/>
  <c r="U212" i="3"/>
  <c r="U213" i="3"/>
  <c r="U214" i="3"/>
  <c r="U215" i="3"/>
  <c r="U216" i="3"/>
  <c r="U217" i="3"/>
  <c r="U218" i="3"/>
  <c r="U219" i="3"/>
  <c r="U220" i="3"/>
  <c r="U221" i="3"/>
  <c r="U222" i="3"/>
  <c r="U223" i="3"/>
  <c r="U224" i="3"/>
  <c r="U225" i="3"/>
  <c r="U226" i="3"/>
  <c r="U227" i="3"/>
  <c r="U228" i="3"/>
  <c r="U229" i="3"/>
  <c r="U230" i="3"/>
  <c r="U231" i="3"/>
  <c r="U232" i="3"/>
  <c r="U233" i="3"/>
  <c r="U234" i="3"/>
  <c r="U235" i="3"/>
  <c r="U236" i="3"/>
  <c r="U237" i="3"/>
  <c r="U238" i="3"/>
  <c r="U239" i="3"/>
  <c r="U240" i="3"/>
  <c r="U241" i="3"/>
  <c r="U242" i="3"/>
  <c r="U243" i="3"/>
  <c r="U244" i="3"/>
  <c r="U245" i="3"/>
  <c r="U246" i="3"/>
  <c r="U247" i="3"/>
  <c r="U248" i="3"/>
  <c r="U249" i="3"/>
  <c r="U250" i="3"/>
  <c r="U251" i="3"/>
  <c r="U252" i="3"/>
  <c r="U253" i="3"/>
  <c r="U254" i="3"/>
  <c r="U255" i="3"/>
  <c r="U256" i="3"/>
  <c r="U257" i="3"/>
  <c r="U258" i="3"/>
  <c r="U259" i="3"/>
  <c r="U260" i="3"/>
  <c r="U261" i="3"/>
  <c r="U262" i="3"/>
  <c r="U263" i="3"/>
  <c r="U264" i="3"/>
  <c r="U265" i="3"/>
  <c r="U266" i="3"/>
  <c r="U267" i="3"/>
  <c r="U268" i="3"/>
  <c r="U269" i="3"/>
  <c r="U270" i="3"/>
  <c r="U271" i="3"/>
  <c r="U272" i="3"/>
  <c r="U273" i="3"/>
  <c r="U274" i="3"/>
  <c r="U275" i="3"/>
  <c r="U276" i="3"/>
  <c r="U277" i="3"/>
  <c r="U278" i="3"/>
  <c r="U279" i="3"/>
  <c r="U280" i="3"/>
  <c r="U281" i="3"/>
  <c r="U282" i="3"/>
  <c r="U283" i="3"/>
  <c r="U284" i="3"/>
  <c r="U285" i="3"/>
  <c r="U286" i="3"/>
  <c r="U287" i="3"/>
  <c r="U288" i="3"/>
  <c r="U289" i="3"/>
  <c r="U290" i="3"/>
  <c r="U291" i="3"/>
  <c r="U292" i="3"/>
  <c r="U293" i="3"/>
  <c r="U294" i="3"/>
  <c r="U295" i="3"/>
  <c r="U296" i="3"/>
  <c r="U297" i="3"/>
  <c r="U298" i="3"/>
  <c r="U299" i="3"/>
  <c r="U300" i="3"/>
  <c r="U301" i="3"/>
  <c r="U302" i="3"/>
  <c r="U303" i="3"/>
  <c r="U304" i="3"/>
  <c r="U305" i="3"/>
  <c r="U306" i="3"/>
  <c r="U307" i="3"/>
  <c r="U308" i="3"/>
  <c r="U309" i="3"/>
  <c r="U310" i="3"/>
  <c r="U311" i="3"/>
  <c r="U312" i="3"/>
  <c r="U313" i="3"/>
  <c r="U314" i="3"/>
  <c r="U315" i="3"/>
  <c r="U316" i="3"/>
  <c r="U317" i="3"/>
  <c r="U318" i="3"/>
  <c r="U319" i="3"/>
  <c r="U320" i="3"/>
  <c r="U321" i="3"/>
  <c r="U322" i="3"/>
  <c r="U323" i="3"/>
  <c r="U324" i="3"/>
  <c r="U325" i="3"/>
  <c r="U326" i="3"/>
  <c r="U327" i="3"/>
  <c r="U328" i="3"/>
  <c r="U329" i="3"/>
  <c r="U330" i="3"/>
  <c r="U331" i="3"/>
  <c r="U332" i="3"/>
  <c r="U333" i="3"/>
  <c r="U334" i="3"/>
  <c r="U335" i="3"/>
  <c r="U336" i="3"/>
  <c r="U337" i="3"/>
  <c r="U338" i="3"/>
  <c r="U339" i="3"/>
  <c r="U340" i="3"/>
  <c r="U341" i="3"/>
  <c r="U342" i="3"/>
  <c r="U343" i="3"/>
  <c r="U344" i="3"/>
  <c r="U345" i="3"/>
  <c r="U346" i="3"/>
  <c r="U347" i="3"/>
  <c r="U348" i="3"/>
  <c r="U349" i="3"/>
  <c r="U350" i="3"/>
  <c r="U351" i="3"/>
  <c r="U352" i="3"/>
  <c r="U353" i="3"/>
  <c r="U354" i="3"/>
  <c r="U355" i="3"/>
  <c r="U356" i="3"/>
  <c r="U357" i="3"/>
  <c r="U358" i="3"/>
  <c r="U359" i="3"/>
  <c r="U360" i="3"/>
  <c r="U361" i="3"/>
  <c r="U362" i="3"/>
  <c r="U363" i="3"/>
  <c r="U364" i="3"/>
  <c r="U365" i="3"/>
  <c r="U366" i="3"/>
  <c r="U367" i="3"/>
  <c r="U368" i="3"/>
  <c r="U369" i="3"/>
  <c r="U370" i="3"/>
  <c r="U371" i="3"/>
  <c r="U372" i="3"/>
  <c r="U373" i="3"/>
  <c r="U374" i="3"/>
  <c r="U375" i="3"/>
  <c r="U376" i="3"/>
  <c r="U377" i="3"/>
  <c r="U378" i="3"/>
  <c r="U379" i="3"/>
  <c r="U380" i="3"/>
  <c r="U381" i="3"/>
  <c r="U382" i="3"/>
  <c r="U383" i="3"/>
  <c r="U384" i="3"/>
  <c r="U385" i="3"/>
  <c r="U386" i="3"/>
  <c r="U387" i="3"/>
  <c r="U388" i="3"/>
  <c r="U389" i="3"/>
  <c r="U390" i="3"/>
  <c r="U391" i="3"/>
  <c r="U392" i="3"/>
  <c r="U393" i="3"/>
  <c r="U394" i="3"/>
  <c r="U395" i="3"/>
  <c r="U396" i="3"/>
  <c r="U397" i="3"/>
  <c r="U398" i="3"/>
  <c r="U399" i="3"/>
  <c r="U400" i="3"/>
  <c r="U401" i="3"/>
  <c r="U402" i="3"/>
  <c r="U403" i="3"/>
  <c r="U404" i="3"/>
  <c r="U405" i="3"/>
  <c r="U406" i="3"/>
  <c r="U407" i="3"/>
  <c r="U408" i="3"/>
  <c r="U409" i="3"/>
  <c r="U410" i="3"/>
  <c r="U411" i="3"/>
  <c r="U412" i="3"/>
  <c r="U413" i="3"/>
  <c r="U414" i="3"/>
  <c r="U415" i="3"/>
  <c r="U416" i="3"/>
  <c r="U417" i="3"/>
  <c r="U418" i="3"/>
  <c r="U419" i="3"/>
  <c r="U420" i="3"/>
  <c r="U421" i="3"/>
  <c r="U422" i="3"/>
  <c r="U423" i="3"/>
  <c r="U424" i="3"/>
  <c r="U425" i="3"/>
  <c r="U426" i="3"/>
  <c r="U427" i="3"/>
  <c r="U428" i="3"/>
  <c r="U429" i="3"/>
  <c r="U430" i="3"/>
  <c r="U431" i="3"/>
  <c r="U432" i="3"/>
  <c r="U433" i="3"/>
  <c r="U434" i="3"/>
  <c r="U435" i="3"/>
  <c r="U436" i="3"/>
  <c r="U437" i="3"/>
  <c r="U438" i="3"/>
  <c r="U439" i="3"/>
  <c r="U440" i="3"/>
  <c r="U441" i="3"/>
  <c r="U442" i="3"/>
  <c r="U443" i="3"/>
  <c r="U444" i="3"/>
  <c r="U445" i="3"/>
  <c r="U446" i="3"/>
  <c r="U447" i="3"/>
  <c r="U448" i="3"/>
  <c r="U449" i="3"/>
  <c r="U450" i="3"/>
  <c r="U451" i="3"/>
  <c r="U452" i="3"/>
  <c r="U453" i="3"/>
  <c r="U454" i="3"/>
  <c r="U455" i="3"/>
  <c r="U456" i="3"/>
  <c r="U457" i="3"/>
  <c r="U458" i="3"/>
  <c r="U459" i="3"/>
  <c r="U460" i="3"/>
  <c r="U461" i="3"/>
  <c r="U462" i="3"/>
  <c r="U463" i="3"/>
  <c r="U464" i="3"/>
  <c r="U465" i="3"/>
  <c r="U466" i="3"/>
  <c r="U467" i="3"/>
  <c r="U468" i="3"/>
  <c r="U469" i="3"/>
  <c r="U470" i="3"/>
  <c r="U471" i="3"/>
  <c r="U472" i="3"/>
  <c r="U473" i="3"/>
  <c r="U474" i="3"/>
  <c r="U475" i="3"/>
  <c r="U476" i="3"/>
  <c r="U477" i="3"/>
  <c r="U478" i="3"/>
  <c r="U479" i="3"/>
  <c r="U480" i="3"/>
  <c r="U481" i="3"/>
  <c r="U482" i="3"/>
  <c r="U483" i="3"/>
  <c r="U484" i="3"/>
  <c r="U485" i="3"/>
  <c r="U486" i="3"/>
  <c r="U487" i="3"/>
  <c r="U488" i="3"/>
  <c r="U489" i="3"/>
  <c r="U490" i="3"/>
  <c r="U491" i="3"/>
  <c r="U492" i="3"/>
  <c r="U493" i="3"/>
  <c r="U494" i="3"/>
  <c r="U495" i="3"/>
  <c r="U496" i="3"/>
  <c r="U497" i="3"/>
  <c r="U498" i="3"/>
  <c r="U499" i="3"/>
  <c r="U500" i="3"/>
  <c r="U501" i="3"/>
  <c r="U502" i="3"/>
  <c r="U503" i="3"/>
  <c r="U504" i="3"/>
  <c r="U505" i="3"/>
  <c r="U506" i="3"/>
  <c r="U507" i="3"/>
  <c r="U508" i="3"/>
  <c r="U509" i="3"/>
  <c r="U510" i="3"/>
  <c r="U511" i="3"/>
  <c r="U512" i="3"/>
  <c r="U513" i="3"/>
  <c r="U514" i="3"/>
  <c r="U515" i="3"/>
  <c r="U516" i="3"/>
  <c r="U517" i="3"/>
  <c r="U518" i="3"/>
  <c r="U519" i="3"/>
  <c r="U520" i="3"/>
  <c r="U521" i="3"/>
  <c r="U522" i="3"/>
  <c r="U523" i="3"/>
  <c r="U524" i="3"/>
  <c r="U525" i="3"/>
  <c r="U526" i="3"/>
  <c r="U527" i="3"/>
  <c r="U528" i="3"/>
  <c r="U529" i="3"/>
  <c r="U530" i="3"/>
  <c r="U531" i="3"/>
  <c r="U532" i="3"/>
  <c r="U533" i="3"/>
  <c r="U534" i="3"/>
  <c r="U535" i="3"/>
  <c r="U536" i="3"/>
  <c r="U537" i="3"/>
  <c r="U538" i="3"/>
  <c r="U539" i="3"/>
  <c r="U540" i="3"/>
  <c r="U541" i="3"/>
  <c r="U542" i="3"/>
  <c r="U543" i="3"/>
  <c r="U544" i="3"/>
  <c r="U545" i="3"/>
  <c r="U546" i="3"/>
  <c r="U547" i="3"/>
  <c r="U548" i="3"/>
  <c r="U549" i="3"/>
  <c r="U550" i="3"/>
  <c r="U551" i="3"/>
  <c r="U552" i="3"/>
  <c r="U553" i="3"/>
  <c r="U554" i="3"/>
  <c r="U555" i="3"/>
  <c r="U556" i="3"/>
  <c r="U557" i="3"/>
  <c r="U558" i="3"/>
  <c r="U559" i="3"/>
  <c r="U560" i="3"/>
  <c r="U561" i="3"/>
  <c r="U562" i="3"/>
  <c r="U563" i="3"/>
  <c r="U564" i="3"/>
  <c r="U565" i="3"/>
  <c r="U566" i="3"/>
  <c r="U567" i="3"/>
  <c r="U568" i="3"/>
  <c r="U569" i="3"/>
  <c r="U570" i="3"/>
  <c r="U571" i="3"/>
  <c r="U572" i="3"/>
  <c r="U573" i="3"/>
  <c r="U574" i="3"/>
  <c r="U575" i="3"/>
  <c r="U576" i="3"/>
  <c r="U577" i="3"/>
  <c r="U578" i="3"/>
  <c r="U579" i="3"/>
  <c r="U580" i="3"/>
  <c r="U581" i="3"/>
  <c r="U582" i="3"/>
  <c r="U583" i="3"/>
  <c r="U584" i="3"/>
  <c r="U585" i="3"/>
  <c r="U586" i="3"/>
  <c r="U587" i="3"/>
  <c r="U588" i="3"/>
  <c r="U589" i="3"/>
  <c r="U590" i="3"/>
  <c r="U591" i="3"/>
  <c r="U592" i="3"/>
  <c r="U593" i="3"/>
  <c r="U594" i="3"/>
  <c r="U595" i="3"/>
  <c r="U596" i="3"/>
  <c r="U597" i="3"/>
  <c r="U598" i="3"/>
  <c r="U599" i="3"/>
  <c r="U600" i="3"/>
  <c r="U601" i="3"/>
  <c r="U602" i="3"/>
  <c r="U603" i="3"/>
  <c r="U604" i="3"/>
  <c r="U605" i="3"/>
  <c r="U606" i="3"/>
  <c r="U607" i="3"/>
  <c r="U608" i="3"/>
  <c r="U609" i="3"/>
  <c r="U610" i="3"/>
  <c r="U611" i="3"/>
  <c r="U612" i="3"/>
  <c r="U613" i="3"/>
  <c r="U614" i="3"/>
  <c r="U615" i="3"/>
  <c r="U616" i="3"/>
  <c r="U617" i="3"/>
  <c r="U618" i="3"/>
  <c r="U619" i="3"/>
  <c r="U620" i="3"/>
  <c r="U621" i="3"/>
  <c r="U622" i="3"/>
  <c r="U623" i="3"/>
  <c r="U624" i="3"/>
  <c r="U625" i="3"/>
  <c r="U626" i="3"/>
  <c r="U627" i="3"/>
  <c r="U628" i="3"/>
  <c r="U629" i="3"/>
  <c r="U630" i="3"/>
  <c r="U631" i="3"/>
  <c r="U632" i="3"/>
  <c r="U633" i="3"/>
  <c r="U634" i="3"/>
  <c r="U635" i="3"/>
  <c r="U636" i="3"/>
  <c r="U637" i="3"/>
  <c r="U638" i="3"/>
  <c r="U639" i="3"/>
  <c r="U640" i="3"/>
  <c r="U641" i="3"/>
  <c r="U642" i="3"/>
  <c r="U643" i="3"/>
  <c r="U644" i="3"/>
  <c r="U645" i="3"/>
  <c r="U646" i="3"/>
  <c r="U647" i="3"/>
  <c r="U648" i="3"/>
  <c r="U649" i="3"/>
  <c r="U650" i="3"/>
  <c r="U651" i="3"/>
  <c r="U652" i="3"/>
  <c r="U653" i="3"/>
  <c r="U654" i="3"/>
  <c r="U655" i="3"/>
  <c r="U656" i="3"/>
  <c r="U657" i="3"/>
  <c r="U658" i="3"/>
  <c r="U659" i="3"/>
  <c r="U660" i="3"/>
  <c r="U661" i="3"/>
  <c r="U662" i="3"/>
  <c r="U663" i="3"/>
  <c r="U664" i="3"/>
  <c r="U665" i="3"/>
  <c r="U666" i="3"/>
  <c r="U667" i="3"/>
  <c r="U668" i="3"/>
  <c r="U669" i="3"/>
  <c r="U670" i="3"/>
  <c r="U671" i="3"/>
  <c r="U672" i="3"/>
  <c r="U673" i="3"/>
  <c r="U674" i="3"/>
  <c r="U675" i="3"/>
  <c r="U676" i="3"/>
  <c r="U677" i="3"/>
  <c r="U678" i="3"/>
  <c r="U679" i="3"/>
  <c r="U680" i="3"/>
  <c r="U681" i="3"/>
  <c r="U682" i="3"/>
  <c r="U683" i="3"/>
  <c r="U684" i="3"/>
  <c r="U685" i="3"/>
  <c r="U686" i="3"/>
  <c r="U687" i="3"/>
  <c r="U688" i="3"/>
  <c r="U689" i="3"/>
  <c r="U690" i="3"/>
  <c r="U691" i="3"/>
  <c r="U692" i="3"/>
  <c r="U693" i="3"/>
  <c r="U694" i="3"/>
  <c r="U695" i="3"/>
  <c r="U696" i="3"/>
  <c r="U697" i="3"/>
  <c r="U698" i="3"/>
  <c r="U699" i="3"/>
  <c r="U700" i="3"/>
  <c r="U701" i="3"/>
  <c r="U702" i="3"/>
  <c r="U703" i="3"/>
  <c r="U704" i="3"/>
  <c r="U705" i="3"/>
  <c r="U706" i="3"/>
  <c r="U707" i="3"/>
  <c r="U708" i="3"/>
  <c r="U709" i="3"/>
  <c r="U710" i="3"/>
  <c r="U711" i="3"/>
  <c r="U712" i="3"/>
  <c r="U713" i="3"/>
  <c r="U714" i="3"/>
  <c r="U715" i="3"/>
  <c r="U716" i="3"/>
  <c r="U717" i="3"/>
  <c r="U718" i="3"/>
  <c r="U719" i="3"/>
  <c r="U720" i="3"/>
  <c r="U721" i="3"/>
  <c r="U722" i="3"/>
  <c r="U723" i="3"/>
  <c r="U724" i="3"/>
  <c r="U725" i="3"/>
  <c r="U726" i="3"/>
  <c r="U727" i="3"/>
  <c r="U728" i="3"/>
  <c r="U729" i="3"/>
  <c r="U730" i="3"/>
  <c r="U731" i="3"/>
  <c r="U732" i="3"/>
  <c r="U733" i="3"/>
  <c r="U734" i="3"/>
  <c r="U735" i="3"/>
  <c r="U736" i="3"/>
  <c r="U737" i="3"/>
  <c r="U738" i="3"/>
  <c r="U739" i="3"/>
  <c r="U740" i="3"/>
  <c r="U741" i="3"/>
  <c r="U742" i="3"/>
  <c r="U743" i="3"/>
  <c r="U744" i="3"/>
  <c r="U745" i="3"/>
  <c r="U746" i="3"/>
  <c r="U747" i="3"/>
  <c r="U748" i="3"/>
  <c r="U749" i="3"/>
  <c r="U750" i="3"/>
  <c r="U751" i="3"/>
  <c r="U752" i="3"/>
  <c r="U753" i="3"/>
  <c r="U754" i="3"/>
  <c r="U755" i="3"/>
  <c r="U756" i="3"/>
  <c r="U757" i="3"/>
  <c r="U758" i="3"/>
  <c r="U759" i="3"/>
  <c r="U760" i="3"/>
  <c r="U761" i="3"/>
  <c r="U762" i="3"/>
  <c r="U763" i="3"/>
  <c r="U764" i="3"/>
  <c r="U765" i="3"/>
  <c r="U766" i="3"/>
  <c r="U767" i="3"/>
  <c r="U768" i="3"/>
  <c r="U769" i="3"/>
  <c r="U770" i="3"/>
  <c r="U771" i="3"/>
  <c r="U772" i="3"/>
  <c r="U773" i="3"/>
  <c r="U774" i="3"/>
  <c r="U775" i="3"/>
  <c r="U776" i="3"/>
  <c r="U777" i="3"/>
  <c r="U778" i="3"/>
  <c r="U779" i="3"/>
  <c r="U780" i="3"/>
  <c r="U781" i="3"/>
  <c r="U782" i="3"/>
  <c r="U783" i="3"/>
  <c r="U784" i="3"/>
  <c r="U785" i="3"/>
  <c r="U786" i="3"/>
  <c r="U787" i="3"/>
  <c r="U788" i="3"/>
  <c r="U789" i="3"/>
  <c r="U790" i="3"/>
  <c r="U791" i="3"/>
  <c r="U792" i="3"/>
  <c r="U793" i="3"/>
  <c r="U794" i="3"/>
  <c r="U795" i="3"/>
  <c r="U796" i="3"/>
  <c r="U797" i="3"/>
  <c r="U798" i="3"/>
  <c r="U799" i="3"/>
  <c r="U800" i="3"/>
  <c r="U801" i="3"/>
  <c r="U802" i="3"/>
  <c r="U803" i="3"/>
  <c r="U804" i="3"/>
  <c r="U805" i="3"/>
  <c r="U806" i="3"/>
  <c r="U807" i="3"/>
  <c r="U808" i="3"/>
  <c r="U809" i="3"/>
  <c r="U810" i="3"/>
  <c r="U811" i="3"/>
  <c r="U812" i="3"/>
  <c r="U813" i="3"/>
  <c r="U814" i="3"/>
  <c r="U815" i="3"/>
  <c r="U816" i="3"/>
  <c r="U817" i="3"/>
  <c r="U818" i="3"/>
  <c r="U819" i="3"/>
  <c r="U820" i="3"/>
  <c r="U821" i="3"/>
  <c r="U822" i="3"/>
  <c r="U823" i="3"/>
  <c r="U824" i="3"/>
  <c r="U825" i="3"/>
  <c r="U826" i="3"/>
  <c r="U827" i="3"/>
  <c r="U828" i="3"/>
  <c r="U829" i="3"/>
  <c r="U830" i="3"/>
  <c r="U831" i="3"/>
  <c r="U832" i="3"/>
  <c r="U833" i="3"/>
  <c r="U834" i="3"/>
  <c r="U835" i="3"/>
  <c r="U836" i="3"/>
  <c r="U837" i="3"/>
  <c r="U838" i="3"/>
  <c r="U839" i="3"/>
  <c r="U840" i="3"/>
  <c r="U841" i="3"/>
  <c r="U842" i="3"/>
  <c r="U843" i="3"/>
  <c r="U844" i="3"/>
  <c r="U845" i="3"/>
  <c r="U846" i="3"/>
  <c r="U847" i="3"/>
  <c r="U848" i="3"/>
  <c r="U849" i="3"/>
  <c r="U850" i="3"/>
  <c r="U851" i="3"/>
  <c r="U852" i="3"/>
  <c r="U853" i="3"/>
  <c r="U854" i="3"/>
  <c r="U855" i="3"/>
  <c r="U856" i="3"/>
  <c r="U857" i="3"/>
  <c r="U858" i="3"/>
  <c r="U859" i="3"/>
  <c r="U860" i="3"/>
  <c r="U861" i="3"/>
  <c r="U862" i="3"/>
  <c r="U863" i="3"/>
  <c r="U864" i="3"/>
  <c r="U865" i="3"/>
  <c r="U866" i="3"/>
  <c r="U867" i="3"/>
  <c r="U868" i="3"/>
  <c r="U869" i="3"/>
  <c r="U870" i="3"/>
  <c r="U871" i="3"/>
  <c r="U872" i="3"/>
  <c r="U873" i="3"/>
  <c r="U874" i="3"/>
  <c r="U875" i="3"/>
  <c r="U876" i="3"/>
  <c r="U877" i="3"/>
  <c r="U878" i="3"/>
  <c r="U879" i="3"/>
  <c r="U880" i="3"/>
  <c r="U881" i="3"/>
  <c r="U882" i="3"/>
  <c r="U883" i="3"/>
  <c r="U884" i="3"/>
  <c r="U885" i="3"/>
  <c r="U886" i="3"/>
  <c r="U887" i="3"/>
  <c r="U888" i="3"/>
  <c r="U889" i="3"/>
  <c r="U890" i="3"/>
  <c r="U891" i="3"/>
  <c r="U892" i="3"/>
  <c r="U893" i="3"/>
  <c r="U894" i="3"/>
  <c r="U895" i="3"/>
  <c r="U896" i="3"/>
  <c r="U897" i="3"/>
  <c r="U898" i="3"/>
  <c r="U899" i="3"/>
  <c r="U900" i="3"/>
  <c r="U901" i="3"/>
  <c r="U902" i="3"/>
  <c r="U903" i="3"/>
  <c r="U904" i="3"/>
  <c r="U905" i="3"/>
  <c r="U906" i="3"/>
  <c r="U907" i="3"/>
  <c r="U908" i="3"/>
  <c r="U909" i="3"/>
  <c r="U910" i="3"/>
  <c r="U911" i="3"/>
  <c r="U912" i="3"/>
  <c r="U913" i="3"/>
  <c r="U914" i="3"/>
  <c r="U915" i="3"/>
  <c r="U916" i="3"/>
  <c r="U917" i="3"/>
  <c r="U918" i="3"/>
  <c r="U919" i="3"/>
  <c r="U920" i="3"/>
  <c r="U921" i="3"/>
  <c r="U922" i="3"/>
  <c r="U923" i="3"/>
  <c r="U924" i="3"/>
  <c r="U925" i="3"/>
  <c r="U926" i="3"/>
  <c r="U927" i="3"/>
  <c r="U928" i="3"/>
  <c r="U929" i="3"/>
  <c r="U930" i="3"/>
  <c r="U931" i="3"/>
  <c r="U932" i="3"/>
  <c r="U933" i="3"/>
  <c r="U934" i="3"/>
  <c r="U935" i="3"/>
  <c r="U936" i="3"/>
  <c r="U937" i="3"/>
  <c r="U938" i="3"/>
  <c r="U939" i="3"/>
  <c r="U940" i="3"/>
  <c r="U941" i="3"/>
  <c r="U942" i="3"/>
  <c r="U943" i="3"/>
  <c r="U944" i="3"/>
  <c r="U945" i="3"/>
  <c r="U946" i="3"/>
  <c r="U947" i="3"/>
  <c r="U948" i="3"/>
  <c r="U949" i="3"/>
  <c r="U950" i="3"/>
  <c r="U951" i="3"/>
  <c r="U952" i="3"/>
  <c r="U953" i="3"/>
  <c r="U954" i="3"/>
  <c r="U955" i="3"/>
  <c r="U956" i="3"/>
  <c r="U957" i="3"/>
  <c r="U958" i="3"/>
  <c r="U959" i="3"/>
  <c r="U960" i="3"/>
  <c r="U961" i="3"/>
  <c r="U962" i="3"/>
  <c r="U963" i="3"/>
  <c r="U964" i="3"/>
  <c r="U965" i="3"/>
  <c r="U966" i="3"/>
  <c r="U967" i="3"/>
  <c r="U968" i="3"/>
  <c r="U969" i="3"/>
  <c r="U970" i="3"/>
  <c r="U971" i="3"/>
  <c r="U972" i="3"/>
  <c r="U973" i="3"/>
  <c r="U974" i="3"/>
  <c r="U975" i="3"/>
  <c r="U976" i="3"/>
  <c r="U977" i="3"/>
  <c r="U978" i="3"/>
  <c r="U979" i="3"/>
  <c r="U980" i="3"/>
  <c r="U981" i="3"/>
  <c r="U982" i="3"/>
  <c r="U983" i="3"/>
  <c r="U984" i="3"/>
  <c r="U985" i="3"/>
  <c r="U986" i="3"/>
  <c r="U987" i="3"/>
  <c r="U988" i="3"/>
  <c r="U989" i="3"/>
  <c r="U990" i="3"/>
  <c r="U991" i="3"/>
  <c r="U992" i="3"/>
  <c r="U993" i="3"/>
  <c r="U994" i="3"/>
  <c r="U995" i="3"/>
  <c r="U996" i="3"/>
  <c r="U997" i="3"/>
  <c r="U998" i="3"/>
  <c r="U999" i="3"/>
  <c r="U1000" i="3"/>
  <c r="U1001" i="3"/>
  <c r="U1002" i="3"/>
  <c r="U1003" i="3"/>
  <c r="U1004" i="3"/>
  <c r="U1005" i="3"/>
  <c r="U1006" i="3"/>
  <c r="U1007" i="3"/>
  <c r="U1008" i="3"/>
  <c r="U1009" i="3"/>
  <c r="U1010" i="3"/>
  <c r="U1011" i="3"/>
  <c r="U1012" i="3"/>
  <c r="U1013" i="3"/>
  <c r="U1014" i="3"/>
  <c r="U1015" i="3"/>
  <c r="U1016" i="3"/>
  <c r="U1017" i="3"/>
  <c r="U1018" i="3"/>
  <c r="U1019" i="3"/>
  <c r="U1020" i="3"/>
  <c r="U1021" i="3"/>
  <c r="U1022" i="3"/>
  <c r="U1023" i="3"/>
  <c r="U1024" i="3"/>
  <c r="U1025" i="3"/>
  <c r="U1026" i="3"/>
  <c r="U1027" i="3"/>
  <c r="U1028" i="3"/>
  <c r="U1029" i="3"/>
  <c r="U30" i="3"/>
  <c r="E30" i="3" s="1"/>
  <c r="E19" i="2"/>
  <c r="E18" i="2"/>
  <c r="E1029" i="3" l="1"/>
  <c r="E1028" i="3"/>
  <c r="E1027" i="3"/>
  <c r="E1026" i="3"/>
  <c r="E1025" i="3"/>
  <c r="E1024" i="3"/>
  <c r="E1023" i="3"/>
  <c r="E1022" i="3"/>
  <c r="E1021" i="3"/>
  <c r="E1020" i="3"/>
  <c r="E1019" i="3"/>
  <c r="E1018" i="3"/>
  <c r="E1017" i="3"/>
  <c r="E1016" i="3"/>
  <c r="E1015" i="3"/>
  <c r="E1014" i="3"/>
  <c r="E1013" i="3"/>
  <c r="E1012" i="3"/>
  <c r="E1011" i="3"/>
  <c r="E1010" i="3"/>
  <c r="E1009" i="3"/>
  <c r="E1008" i="3"/>
  <c r="E1007" i="3"/>
  <c r="E1006" i="3"/>
  <c r="E1005" i="3"/>
  <c r="E1004" i="3"/>
  <c r="E1003" i="3"/>
  <c r="E1002" i="3"/>
  <c r="E1001" i="3"/>
  <c r="E1000" i="3"/>
  <c r="E999" i="3"/>
  <c r="E998" i="3"/>
  <c r="E997" i="3"/>
  <c r="E996" i="3"/>
  <c r="E995" i="3"/>
  <c r="E994" i="3"/>
  <c r="E993" i="3"/>
  <c r="E992" i="3"/>
  <c r="E991" i="3"/>
  <c r="E990" i="3"/>
  <c r="E989" i="3"/>
  <c r="E988" i="3"/>
  <c r="E987" i="3"/>
  <c r="E986" i="3"/>
  <c r="E985" i="3"/>
  <c r="E984" i="3"/>
  <c r="E983" i="3"/>
  <c r="E982" i="3"/>
  <c r="E981" i="3"/>
  <c r="E980" i="3"/>
  <c r="E979" i="3"/>
  <c r="E978" i="3"/>
  <c r="E977" i="3"/>
  <c r="E976" i="3"/>
  <c r="E975" i="3"/>
  <c r="E974" i="3"/>
  <c r="E973" i="3"/>
  <c r="E972" i="3"/>
  <c r="E971" i="3"/>
  <c r="E970" i="3"/>
  <c r="E969" i="3"/>
  <c r="E968" i="3"/>
  <c r="E967" i="3"/>
  <c r="E966" i="3"/>
  <c r="E965" i="3"/>
  <c r="E964" i="3"/>
  <c r="E963" i="3"/>
  <c r="E962" i="3"/>
  <c r="E961" i="3"/>
  <c r="E960" i="3"/>
  <c r="E959" i="3"/>
  <c r="E958" i="3"/>
  <c r="E957" i="3"/>
  <c r="E956" i="3"/>
  <c r="E955" i="3"/>
  <c r="E954" i="3"/>
  <c r="E953" i="3"/>
  <c r="E952" i="3"/>
  <c r="E951" i="3"/>
  <c r="E950" i="3"/>
  <c r="E949" i="3"/>
  <c r="E948" i="3"/>
  <c r="E947" i="3"/>
  <c r="E946" i="3"/>
  <c r="E945" i="3"/>
  <c r="E944" i="3"/>
  <c r="E943" i="3"/>
  <c r="E942" i="3"/>
  <c r="E941" i="3"/>
  <c r="E940" i="3"/>
  <c r="E939" i="3"/>
  <c r="E938" i="3"/>
  <c r="E937" i="3"/>
  <c r="E936" i="3"/>
  <c r="E935" i="3"/>
  <c r="E934" i="3"/>
  <c r="E933" i="3"/>
  <c r="E932" i="3"/>
  <c r="E931" i="3"/>
  <c r="E930" i="3"/>
  <c r="E929" i="3"/>
  <c r="E928" i="3"/>
  <c r="E927" i="3"/>
  <c r="E926" i="3"/>
  <c r="E925" i="3"/>
  <c r="E92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E870" i="3"/>
  <c r="E869" i="3"/>
  <c r="E868" i="3"/>
  <c r="E867" i="3"/>
  <c r="E866" i="3"/>
  <c r="E865" i="3"/>
  <c r="E864" i="3"/>
  <c r="E863" i="3"/>
  <c r="E862" i="3"/>
  <c r="E861" i="3"/>
  <c r="E860" i="3"/>
  <c r="E859" i="3"/>
  <c r="E858" i="3"/>
  <c r="E857" i="3"/>
  <c r="E856" i="3"/>
  <c r="E855" i="3"/>
  <c r="E854" i="3"/>
  <c r="E853" i="3"/>
  <c r="E852" i="3"/>
  <c r="E851" i="3"/>
  <c r="E850" i="3"/>
  <c r="E849" i="3"/>
  <c r="E848" i="3"/>
  <c r="E847" i="3"/>
  <c r="E846" i="3"/>
  <c r="E845" i="3"/>
  <c r="E844" i="3"/>
  <c r="E843" i="3"/>
  <c r="E842" i="3"/>
  <c r="E841" i="3"/>
  <c r="E840" i="3"/>
  <c r="E839" i="3"/>
  <c r="E838" i="3"/>
  <c r="E837" i="3"/>
  <c r="E836" i="3"/>
  <c r="E835" i="3"/>
  <c r="E834" i="3"/>
  <c r="E833" i="3"/>
  <c r="E832" i="3"/>
  <c r="E831" i="3"/>
  <c r="E830" i="3"/>
  <c r="E829" i="3"/>
  <c r="E828" i="3"/>
  <c r="E827" i="3"/>
  <c r="E826" i="3"/>
  <c r="E825" i="3"/>
  <c r="E824" i="3"/>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T34" i="3" s="1"/>
  <c r="E33" i="3"/>
  <c r="E32" i="3"/>
  <c r="E31" i="3"/>
  <c r="B21" i="2"/>
  <c r="D21" i="2"/>
  <c r="C8" i="7" s="1"/>
  <c r="C21" i="2"/>
  <c r="C7" i="7" s="1"/>
  <c r="E32" i="5"/>
  <c r="E34" i="5"/>
  <c r="E27" i="5"/>
  <c r="E30" i="5"/>
  <c r="E31" i="5"/>
  <c r="E33"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1001" i="5"/>
  <c r="E1002" i="5"/>
  <c r="E1003" i="5"/>
  <c r="E1004" i="5"/>
  <c r="E1005" i="5"/>
  <c r="E1006" i="5"/>
  <c r="E1007" i="5"/>
  <c r="E1008" i="5"/>
  <c r="E1009" i="5"/>
  <c r="E1010" i="5"/>
  <c r="E1011" i="5"/>
  <c r="E1012" i="5"/>
  <c r="E1013" i="5"/>
  <c r="E1014" i="5"/>
  <c r="E1015" i="5"/>
  <c r="E1016" i="5"/>
  <c r="E1017" i="5"/>
  <c r="E1018" i="5"/>
  <c r="E1019" i="5"/>
  <c r="E1020" i="5"/>
  <c r="E1021" i="5"/>
  <c r="E1022" i="5"/>
  <c r="E1023" i="5"/>
  <c r="E1024" i="5"/>
  <c r="E1025" i="5"/>
  <c r="E1026" i="5"/>
  <c r="E28" i="5"/>
  <c r="E29" i="5"/>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5" i="4"/>
  <c r="E706" i="4"/>
  <c r="E707" i="4"/>
  <c r="E708" i="4"/>
  <c r="E709" i="4"/>
  <c r="E710" i="4"/>
  <c r="E711" i="4"/>
  <c r="E712" i="4"/>
  <c r="E713" i="4"/>
  <c r="E714" i="4"/>
  <c r="E715" i="4"/>
  <c r="E716" i="4"/>
  <c r="E717" i="4"/>
  <c r="E718" i="4"/>
  <c r="E719" i="4"/>
  <c r="E720" i="4"/>
  <c r="E721" i="4"/>
  <c r="E722" i="4"/>
  <c r="E723" i="4"/>
  <c r="E724" i="4"/>
  <c r="E725" i="4"/>
  <c r="E726" i="4"/>
  <c r="E727" i="4"/>
  <c r="E728" i="4"/>
  <c r="E729"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845" i="4"/>
  <c r="E846" i="4"/>
  <c r="E847" i="4"/>
  <c r="E848" i="4"/>
  <c r="E849" i="4"/>
  <c r="E850" i="4"/>
  <c r="E851" i="4"/>
  <c r="E852" i="4"/>
  <c r="E853" i="4"/>
  <c r="E854" i="4"/>
  <c r="E855" i="4"/>
  <c r="E856" i="4"/>
  <c r="E857" i="4"/>
  <c r="E858" i="4"/>
  <c r="E859" i="4"/>
  <c r="E860" i="4"/>
  <c r="E861" i="4"/>
  <c r="E862" i="4"/>
  <c r="E863" i="4"/>
  <c r="E864" i="4"/>
  <c r="E865" i="4"/>
  <c r="E866" i="4"/>
  <c r="E867" i="4"/>
  <c r="E868" i="4"/>
  <c r="E869" i="4"/>
  <c r="E870" i="4"/>
  <c r="E871" i="4"/>
  <c r="E872" i="4"/>
  <c r="E873" i="4"/>
  <c r="E874" i="4"/>
  <c r="E875" i="4"/>
  <c r="E876" i="4"/>
  <c r="E877" i="4"/>
  <c r="E878" i="4"/>
  <c r="E879" i="4"/>
  <c r="E880" i="4"/>
  <c r="E881" i="4"/>
  <c r="E882" i="4"/>
  <c r="E883" i="4"/>
  <c r="E884" i="4"/>
  <c r="E885" i="4"/>
  <c r="E886" i="4"/>
  <c r="E887" i="4"/>
  <c r="E888" i="4"/>
  <c r="E889" i="4"/>
  <c r="E890" i="4"/>
  <c r="E891" i="4"/>
  <c r="E892" i="4"/>
  <c r="E893" i="4"/>
  <c r="E894" i="4"/>
  <c r="E895" i="4"/>
  <c r="E896" i="4"/>
  <c r="E897" i="4"/>
  <c r="E898" i="4"/>
  <c r="E899" i="4"/>
  <c r="E900" i="4"/>
  <c r="E901" i="4"/>
  <c r="E902" i="4"/>
  <c r="E903" i="4"/>
  <c r="E904" i="4"/>
  <c r="E905" i="4"/>
  <c r="E906" i="4"/>
  <c r="E907" i="4"/>
  <c r="E908" i="4"/>
  <c r="E909" i="4"/>
  <c r="E910" i="4"/>
  <c r="E911" i="4"/>
  <c r="E912" i="4"/>
  <c r="E913" i="4"/>
  <c r="E914" i="4"/>
  <c r="E915" i="4"/>
  <c r="E916"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948" i="4"/>
  <c r="E949" i="4"/>
  <c r="E950" i="4"/>
  <c r="E951" i="4"/>
  <c r="E952" i="4"/>
  <c r="E953" i="4"/>
  <c r="E954" i="4"/>
  <c r="E955" i="4"/>
  <c r="E956" i="4"/>
  <c r="E957" i="4"/>
  <c r="E958" i="4"/>
  <c r="E959" i="4"/>
  <c r="E960" i="4"/>
  <c r="E961" i="4"/>
  <c r="E962" i="4"/>
  <c r="E963" i="4"/>
  <c r="E964" i="4"/>
  <c r="E965" i="4"/>
  <c r="E966" i="4"/>
  <c r="E967" i="4"/>
  <c r="E968" i="4"/>
  <c r="E969" i="4"/>
  <c r="E970" i="4"/>
  <c r="E971" i="4"/>
  <c r="E972" i="4"/>
  <c r="E973" i="4"/>
  <c r="E974" i="4"/>
  <c r="E975" i="4"/>
  <c r="E976" i="4"/>
  <c r="E977" i="4"/>
  <c r="E978" i="4"/>
  <c r="E979" i="4"/>
  <c r="E980" i="4"/>
  <c r="E981" i="4"/>
  <c r="E982" i="4"/>
  <c r="E983" i="4"/>
  <c r="E984" i="4"/>
  <c r="E985" i="4"/>
  <c r="E986" i="4"/>
  <c r="E987" i="4"/>
  <c r="E988" i="4"/>
  <c r="E989" i="4"/>
  <c r="E990" i="4"/>
  <c r="E991" i="4"/>
  <c r="E992" i="4"/>
  <c r="E993" i="4"/>
  <c r="E994" i="4"/>
  <c r="E995" i="4"/>
  <c r="E996" i="4"/>
  <c r="E997" i="4"/>
  <c r="E998" i="4"/>
  <c r="E999" i="4"/>
  <c r="E1000" i="4"/>
  <c r="E1001" i="4"/>
  <c r="E1002" i="4"/>
  <c r="E1003" i="4"/>
  <c r="E1004" i="4"/>
  <c r="E1005" i="4"/>
  <c r="E1006" i="4"/>
  <c r="E1007" i="4"/>
  <c r="E1008" i="4"/>
  <c r="E1009" i="4"/>
  <c r="E1010" i="4"/>
  <c r="E1011" i="4"/>
  <c r="E1012" i="4"/>
  <c r="E1013" i="4"/>
  <c r="E1014" i="4"/>
  <c r="E1015" i="4"/>
  <c r="E1016" i="4"/>
  <c r="E1017" i="4"/>
  <c r="E1018" i="4"/>
  <c r="E1019" i="4"/>
  <c r="E1020" i="4"/>
  <c r="E1021" i="4"/>
  <c r="E1022" i="4"/>
  <c r="E1023" i="4"/>
  <c r="E1024" i="4"/>
  <c r="E1025" i="4"/>
  <c r="E1026" i="4"/>
  <c r="E28" i="4"/>
  <c r="E29" i="4"/>
  <c r="E30" i="4"/>
  <c r="S30" i="4" s="1"/>
  <c r="E31" i="4"/>
  <c r="E27" i="4"/>
  <c r="T1026" i="5"/>
  <c r="T1025" i="5"/>
  <c r="T1024" i="5"/>
  <c r="T1023" i="5"/>
  <c r="T1022" i="5"/>
  <c r="T1021" i="5"/>
  <c r="T1020" i="5"/>
  <c r="T1019" i="5"/>
  <c r="T1018" i="5"/>
  <c r="T1017" i="5"/>
  <c r="T1016" i="5"/>
  <c r="T1015" i="5"/>
  <c r="T1014" i="5"/>
  <c r="T1013" i="5"/>
  <c r="T1012" i="5"/>
  <c r="T1011" i="5"/>
  <c r="T1010" i="5"/>
  <c r="T1009" i="5"/>
  <c r="T1008" i="5"/>
  <c r="T1007" i="5"/>
  <c r="T1006" i="5"/>
  <c r="T1005" i="5"/>
  <c r="T1004" i="5"/>
  <c r="T1003" i="5"/>
  <c r="T1002" i="5"/>
  <c r="T1001" i="5"/>
  <c r="T1000" i="5"/>
  <c r="T999" i="5"/>
  <c r="T998" i="5"/>
  <c r="T997" i="5"/>
  <c r="T996" i="5"/>
  <c r="T995" i="5"/>
  <c r="T994" i="5"/>
  <c r="T993" i="5"/>
  <c r="T992" i="5"/>
  <c r="T991" i="5"/>
  <c r="T990" i="5"/>
  <c r="T989" i="5"/>
  <c r="T988" i="5"/>
  <c r="T987" i="5"/>
  <c r="T986" i="5"/>
  <c r="T985" i="5"/>
  <c r="T984" i="5"/>
  <c r="T983" i="5"/>
  <c r="T982" i="5"/>
  <c r="T981" i="5"/>
  <c r="T980" i="5"/>
  <c r="T979" i="5"/>
  <c r="T978" i="5"/>
  <c r="T977" i="5"/>
  <c r="T976" i="5"/>
  <c r="T975" i="5"/>
  <c r="T974" i="5"/>
  <c r="T973" i="5"/>
  <c r="T972" i="5"/>
  <c r="T971" i="5"/>
  <c r="T970" i="5"/>
  <c r="T969" i="5"/>
  <c r="T968" i="5"/>
  <c r="T967" i="5"/>
  <c r="T966" i="5"/>
  <c r="T965" i="5"/>
  <c r="T964" i="5"/>
  <c r="T963" i="5"/>
  <c r="T962" i="5"/>
  <c r="T961" i="5"/>
  <c r="T960" i="5"/>
  <c r="T959" i="5"/>
  <c r="T958" i="5"/>
  <c r="T957" i="5"/>
  <c r="T956" i="5"/>
  <c r="T955" i="5"/>
  <c r="T954" i="5"/>
  <c r="T953" i="5"/>
  <c r="T952" i="5"/>
  <c r="T951" i="5"/>
  <c r="T950" i="5"/>
  <c r="T949" i="5"/>
  <c r="T948" i="5"/>
  <c r="T947" i="5"/>
  <c r="T946" i="5"/>
  <c r="T945" i="5"/>
  <c r="T944" i="5"/>
  <c r="T943" i="5"/>
  <c r="T942" i="5"/>
  <c r="T941" i="5"/>
  <c r="T940" i="5"/>
  <c r="T939" i="5"/>
  <c r="T938" i="5"/>
  <c r="T937" i="5"/>
  <c r="T936" i="5"/>
  <c r="T935" i="5"/>
  <c r="T934" i="5"/>
  <c r="T933" i="5"/>
  <c r="T932" i="5"/>
  <c r="T931" i="5"/>
  <c r="T930" i="5"/>
  <c r="T929" i="5"/>
  <c r="T928" i="5"/>
  <c r="T927" i="5"/>
  <c r="T926" i="5"/>
  <c r="T925" i="5"/>
  <c r="T924" i="5"/>
  <c r="T923" i="5"/>
  <c r="T922" i="5"/>
  <c r="T921" i="5"/>
  <c r="T920" i="5"/>
  <c r="T919" i="5"/>
  <c r="T918" i="5"/>
  <c r="T917" i="5"/>
  <c r="T916" i="5"/>
  <c r="T915" i="5"/>
  <c r="T914" i="5"/>
  <c r="T913" i="5"/>
  <c r="T912" i="5"/>
  <c r="T911" i="5"/>
  <c r="T910" i="5"/>
  <c r="T909" i="5"/>
  <c r="T908" i="5"/>
  <c r="T907" i="5"/>
  <c r="T906" i="5"/>
  <c r="T905" i="5"/>
  <c r="T904" i="5"/>
  <c r="T903" i="5"/>
  <c r="T902" i="5"/>
  <c r="T901" i="5"/>
  <c r="T900" i="5"/>
  <c r="T899" i="5"/>
  <c r="T898" i="5"/>
  <c r="T897" i="5"/>
  <c r="T896" i="5"/>
  <c r="T895" i="5"/>
  <c r="T894" i="5"/>
  <c r="T893" i="5"/>
  <c r="T892" i="5"/>
  <c r="T891" i="5"/>
  <c r="T890" i="5"/>
  <c r="T889" i="5"/>
  <c r="T888" i="5"/>
  <c r="T887" i="5"/>
  <c r="T886" i="5"/>
  <c r="T885" i="5"/>
  <c r="T884" i="5"/>
  <c r="T883" i="5"/>
  <c r="T882" i="5"/>
  <c r="T881" i="5"/>
  <c r="T880" i="5"/>
  <c r="T879" i="5"/>
  <c r="T878" i="5"/>
  <c r="T877" i="5"/>
  <c r="T876" i="5"/>
  <c r="T875" i="5"/>
  <c r="T874" i="5"/>
  <c r="T873" i="5"/>
  <c r="T872" i="5"/>
  <c r="T871" i="5"/>
  <c r="T870" i="5"/>
  <c r="T869" i="5"/>
  <c r="T868" i="5"/>
  <c r="T867" i="5"/>
  <c r="T866" i="5"/>
  <c r="T865" i="5"/>
  <c r="T864" i="5"/>
  <c r="T863" i="5"/>
  <c r="T862" i="5"/>
  <c r="T861" i="5"/>
  <c r="T860" i="5"/>
  <c r="T859" i="5"/>
  <c r="T858" i="5"/>
  <c r="T857" i="5"/>
  <c r="T856" i="5"/>
  <c r="T855" i="5"/>
  <c r="T854" i="5"/>
  <c r="T853" i="5"/>
  <c r="T852" i="5"/>
  <c r="T851" i="5"/>
  <c r="T850" i="5"/>
  <c r="T849" i="5"/>
  <c r="T848" i="5"/>
  <c r="T847" i="5"/>
  <c r="T846" i="5"/>
  <c r="T845" i="5"/>
  <c r="T844" i="5"/>
  <c r="T843" i="5"/>
  <c r="T842" i="5"/>
  <c r="T841" i="5"/>
  <c r="T840" i="5"/>
  <c r="T839" i="5"/>
  <c r="T838" i="5"/>
  <c r="T837" i="5"/>
  <c r="T836" i="5"/>
  <c r="T835" i="5"/>
  <c r="T834" i="5"/>
  <c r="T833" i="5"/>
  <c r="T832" i="5"/>
  <c r="T831" i="5"/>
  <c r="T830" i="5"/>
  <c r="T829" i="5"/>
  <c r="T828" i="5"/>
  <c r="T827" i="5"/>
  <c r="T826" i="5"/>
  <c r="T825" i="5"/>
  <c r="T824" i="5"/>
  <c r="T823" i="5"/>
  <c r="T822" i="5"/>
  <c r="T821" i="5"/>
  <c r="T820" i="5"/>
  <c r="T819" i="5"/>
  <c r="T818" i="5"/>
  <c r="T817" i="5"/>
  <c r="T816" i="5"/>
  <c r="T815" i="5"/>
  <c r="T814" i="5"/>
  <c r="T813" i="5"/>
  <c r="T812" i="5"/>
  <c r="T811" i="5"/>
  <c r="T810" i="5"/>
  <c r="T809" i="5"/>
  <c r="T808" i="5"/>
  <c r="T807" i="5"/>
  <c r="T806" i="5"/>
  <c r="T805" i="5"/>
  <c r="T804" i="5"/>
  <c r="T803" i="5"/>
  <c r="T802" i="5"/>
  <c r="T801" i="5"/>
  <c r="T800" i="5"/>
  <c r="T799" i="5"/>
  <c r="T798" i="5"/>
  <c r="T797" i="5"/>
  <c r="T796" i="5"/>
  <c r="T795" i="5"/>
  <c r="T794" i="5"/>
  <c r="T793" i="5"/>
  <c r="T792" i="5"/>
  <c r="T791" i="5"/>
  <c r="T790" i="5"/>
  <c r="T789" i="5"/>
  <c r="T788" i="5"/>
  <c r="T787" i="5"/>
  <c r="T786" i="5"/>
  <c r="T785" i="5"/>
  <c r="T784" i="5"/>
  <c r="T783" i="5"/>
  <c r="T782" i="5"/>
  <c r="T781" i="5"/>
  <c r="T780" i="5"/>
  <c r="T779" i="5"/>
  <c r="T778" i="5"/>
  <c r="T777" i="5"/>
  <c r="T776" i="5"/>
  <c r="T775" i="5"/>
  <c r="T774" i="5"/>
  <c r="T773" i="5"/>
  <c r="T772" i="5"/>
  <c r="T771" i="5"/>
  <c r="T770" i="5"/>
  <c r="T769" i="5"/>
  <c r="T768" i="5"/>
  <c r="T767" i="5"/>
  <c r="T766" i="5"/>
  <c r="T765" i="5"/>
  <c r="T764" i="5"/>
  <c r="T763" i="5"/>
  <c r="T762" i="5"/>
  <c r="T761" i="5"/>
  <c r="T760" i="5"/>
  <c r="T759" i="5"/>
  <c r="T758" i="5"/>
  <c r="T757" i="5"/>
  <c r="T756" i="5"/>
  <c r="T755" i="5"/>
  <c r="T754" i="5"/>
  <c r="T753" i="5"/>
  <c r="T752" i="5"/>
  <c r="T751" i="5"/>
  <c r="T750" i="5"/>
  <c r="T749" i="5"/>
  <c r="T748" i="5"/>
  <c r="T747" i="5"/>
  <c r="T746" i="5"/>
  <c r="T745" i="5"/>
  <c r="T744" i="5"/>
  <c r="T743" i="5"/>
  <c r="T742" i="5"/>
  <c r="T741" i="5"/>
  <c r="T740" i="5"/>
  <c r="T739" i="5"/>
  <c r="T738" i="5"/>
  <c r="T737" i="5"/>
  <c r="T736" i="5"/>
  <c r="T735" i="5"/>
  <c r="T734" i="5"/>
  <c r="T733" i="5"/>
  <c r="T732" i="5"/>
  <c r="T731" i="5"/>
  <c r="T730" i="5"/>
  <c r="T729" i="5"/>
  <c r="T728" i="5"/>
  <c r="T727" i="5"/>
  <c r="T726" i="5"/>
  <c r="T725" i="5"/>
  <c r="T724" i="5"/>
  <c r="T723" i="5"/>
  <c r="T722" i="5"/>
  <c r="T721" i="5"/>
  <c r="T720" i="5"/>
  <c r="T719" i="5"/>
  <c r="T718" i="5"/>
  <c r="T717" i="5"/>
  <c r="T716" i="5"/>
  <c r="T715" i="5"/>
  <c r="T714" i="5"/>
  <c r="T713" i="5"/>
  <c r="T712" i="5"/>
  <c r="T711" i="5"/>
  <c r="T710" i="5"/>
  <c r="T709" i="5"/>
  <c r="T708" i="5"/>
  <c r="T707" i="5"/>
  <c r="T706" i="5"/>
  <c r="T705" i="5"/>
  <c r="T704" i="5"/>
  <c r="T703" i="5"/>
  <c r="T702" i="5"/>
  <c r="T701" i="5"/>
  <c r="T700" i="5"/>
  <c r="T699" i="5"/>
  <c r="T698" i="5"/>
  <c r="T697" i="5"/>
  <c r="T696" i="5"/>
  <c r="T695" i="5"/>
  <c r="T694" i="5"/>
  <c r="T693" i="5"/>
  <c r="T692" i="5"/>
  <c r="T691" i="5"/>
  <c r="T690" i="5"/>
  <c r="T689" i="5"/>
  <c r="T688" i="5"/>
  <c r="T687" i="5"/>
  <c r="T686" i="5"/>
  <c r="T685" i="5"/>
  <c r="T684" i="5"/>
  <c r="T683" i="5"/>
  <c r="T682" i="5"/>
  <c r="T681" i="5"/>
  <c r="T680" i="5"/>
  <c r="T679" i="5"/>
  <c r="T678" i="5"/>
  <c r="T677" i="5"/>
  <c r="T676" i="5"/>
  <c r="T675" i="5"/>
  <c r="T674" i="5"/>
  <c r="T673" i="5"/>
  <c r="T672" i="5"/>
  <c r="T671" i="5"/>
  <c r="T670" i="5"/>
  <c r="T669" i="5"/>
  <c r="T668" i="5"/>
  <c r="T667" i="5"/>
  <c r="T666" i="5"/>
  <c r="T665" i="5"/>
  <c r="T664" i="5"/>
  <c r="T663" i="5"/>
  <c r="T662" i="5"/>
  <c r="T661" i="5"/>
  <c r="T660" i="5"/>
  <c r="T659" i="5"/>
  <c r="T658" i="5"/>
  <c r="T657" i="5"/>
  <c r="T656" i="5"/>
  <c r="T655" i="5"/>
  <c r="T654" i="5"/>
  <c r="T653" i="5"/>
  <c r="T652" i="5"/>
  <c r="T651" i="5"/>
  <c r="T650" i="5"/>
  <c r="T649" i="5"/>
  <c r="T648" i="5"/>
  <c r="T647" i="5"/>
  <c r="T646" i="5"/>
  <c r="T645" i="5"/>
  <c r="T644" i="5"/>
  <c r="T643" i="5"/>
  <c r="T642" i="5"/>
  <c r="T641" i="5"/>
  <c r="T640" i="5"/>
  <c r="T639" i="5"/>
  <c r="T638" i="5"/>
  <c r="T637" i="5"/>
  <c r="T636" i="5"/>
  <c r="T635" i="5"/>
  <c r="T634" i="5"/>
  <c r="T633" i="5"/>
  <c r="T632" i="5"/>
  <c r="T631" i="5"/>
  <c r="T630" i="5"/>
  <c r="T629" i="5"/>
  <c r="T628" i="5"/>
  <c r="T627" i="5"/>
  <c r="T626" i="5"/>
  <c r="T625" i="5"/>
  <c r="T624" i="5"/>
  <c r="T623" i="5"/>
  <c r="T622" i="5"/>
  <c r="T621" i="5"/>
  <c r="T620" i="5"/>
  <c r="T619" i="5"/>
  <c r="T618" i="5"/>
  <c r="T617" i="5"/>
  <c r="T616" i="5"/>
  <c r="T615" i="5"/>
  <c r="T614" i="5"/>
  <c r="T613" i="5"/>
  <c r="T612" i="5"/>
  <c r="T611" i="5"/>
  <c r="T610" i="5"/>
  <c r="T609" i="5"/>
  <c r="T608" i="5"/>
  <c r="T607" i="5"/>
  <c r="T606" i="5"/>
  <c r="T605" i="5"/>
  <c r="T604" i="5"/>
  <c r="T603" i="5"/>
  <c r="T602" i="5"/>
  <c r="T601" i="5"/>
  <c r="T600" i="5"/>
  <c r="T599" i="5"/>
  <c r="T598" i="5"/>
  <c r="T597" i="5"/>
  <c r="T596" i="5"/>
  <c r="T595" i="5"/>
  <c r="T594" i="5"/>
  <c r="T593" i="5"/>
  <c r="T592" i="5"/>
  <c r="T591" i="5"/>
  <c r="T590" i="5"/>
  <c r="T589" i="5"/>
  <c r="T588" i="5"/>
  <c r="T587" i="5"/>
  <c r="T586" i="5"/>
  <c r="T585" i="5"/>
  <c r="T584" i="5"/>
  <c r="T583" i="5"/>
  <c r="T582" i="5"/>
  <c r="T581" i="5"/>
  <c r="T580" i="5"/>
  <c r="T579" i="5"/>
  <c r="T578" i="5"/>
  <c r="T577" i="5"/>
  <c r="T576" i="5"/>
  <c r="T575" i="5"/>
  <c r="T574" i="5"/>
  <c r="T573" i="5"/>
  <c r="T572" i="5"/>
  <c r="T571" i="5"/>
  <c r="T570" i="5"/>
  <c r="T569" i="5"/>
  <c r="T568" i="5"/>
  <c r="T567" i="5"/>
  <c r="T566" i="5"/>
  <c r="T565" i="5"/>
  <c r="T564" i="5"/>
  <c r="T563" i="5"/>
  <c r="T562" i="5"/>
  <c r="T561" i="5"/>
  <c r="T560" i="5"/>
  <c r="T559" i="5"/>
  <c r="T558" i="5"/>
  <c r="T557" i="5"/>
  <c r="T556" i="5"/>
  <c r="T555" i="5"/>
  <c r="T554" i="5"/>
  <c r="T553" i="5"/>
  <c r="T552" i="5"/>
  <c r="T551" i="5"/>
  <c r="T550" i="5"/>
  <c r="T549" i="5"/>
  <c r="T548" i="5"/>
  <c r="T547" i="5"/>
  <c r="T546" i="5"/>
  <c r="T545" i="5"/>
  <c r="T544" i="5"/>
  <c r="T543" i="5"/>
  <c r="T542" i="5"/>
  <c r="T541" i="5"/>
  <c r="T540" i="5"/>
  <c r="T539" i="5"/>
  <c r="T538" i="5"/>
  <c r="T537" i="5"/>
  <c r="T536" i="5"/>
  <c r="T535" i="5"/>
  <c r="T534" i="5"/>
  <c r="T533" i="5"/>
  <c r="T532" i="5"/>
  <c r="T531" i="5"/>
  <c r="T530" i="5"/>
  <c r="T529" i="5"/>
  <c r="T528" i="5"/>
  <c r="T527" i="5"/>
  <c r="T526" i="5"/>
  <c r="T525" i="5"/>
  <c r="T524" i="5"/>
  <c r="T523" i="5"/>
  <c r="T522" i="5"/>
  <c r="T521" i="5"/>
  <c r="T520" i="5"/>
  <c r="T519" i="5"/>
  <c r="T518" i="5"/>
  <c r="T517" i="5"/>
  <c r="T516" i="5"/>
  <c r="T515" i="5"/>
  <c r="T514" i="5"/>
  <c r="T513" i="5"/>
  <c r="T512" i="5"/>
  <c r="T511" i="5"/>
  <c r="T510" i="5"/>
  <c r="T509" i="5"/>
  <c r="T508" i="5"/>
  <c r="T507" i="5"/>
  <c r="T506" i="5"/>
  <c r="T505" i="5"/>
  <c r="T504" i="5"/>
  <c r="T503" i="5"/>
  <c r="T502" i="5"/>
  <c r="T501" i="5"/>
  <c r="T500" i="5"/>
  <c r="T499" i="5"/>
  <c r="T498" i="5"/>
  <c r="T497" i="5"/>
  <c r="T496" i="5"/>
  <c r="T495" i="5"/>
  <c r="T494" i="5"/>
  <c r="T493" i="5"/>
  <c r="T492" i="5"/>
  <c r="T491" i="5"/>
  <c r="T490" i="5"/>
  <c r="T489" i="5"/>
  <c r="T488" i="5"/>
  <c r="T487" i="5"/>
  <c r="T486" i="5"/>
  <c r="T485" i="5"/>
  <c r="T484" i="5"/>
  <c r="T483" i="5"/>
  <c r="T482" i="5"/>
  <c r="T481" i="5"/>
  <c r="T480" i="5"/>
  <c r="T479" i="5"/>
  <c r="T478" i="5"/>
  <c r="T477" i="5"/>
  <c r="T476" i="5"/>
  <c r="T475" i="5"/>
  <c r="T474" i="5"/>
  <c r="T473" i="5"/>
  <c r="T472" i="5"/>
  <c r="T471" i="5"/>
  <c r="T470" i="5"/>
  <c r="T469" i="5"/>
  <c r="T468" i="5"/>
  <c r="T467" i="5"/>
  <c r="T466" i="5"/>
  <c r="T465" i="5"/>
  <c r="T464" i="5"/>
  <c r="T463" i="5"/>
  <c r="T462" i="5"/>
  <c r="T461" i="5"/>
  <c r="T460" i="5"/>
  <c r="T459" i="5"/>
  <c r="T458" i="5"/>
  <c r="T457" i="5"/>
  <c r="T456" i="5"/>
  <c r="T455" i="5"/>
  <c r="T454" i="5"/>
  <c r="T453" i="5"/>
  <c r="T452" i="5"/>
  <c r="T451" i="5"/>
  <c r="T450" i="5"/>
  <c r="T449" i="5"/>
  <c r="T448" i="5"/>
  <c r="T447" i="5"/>
  <c r="T446" i="5"/>
  <c r="T445" i="5"/>
  <c r="T444" i="5"/>
  <c r="T443" i="5"/>
  <c r="T442" i="5"/>
  <c r="T441" i="5"/>
  <c r="T440" i="5"/>
  <c r="T439" i="5"/>
  <c r="T438" i="5"/>
  <c r="T437" i="5"/>
  <c r="T436" i="5"/>
  <c r="T435" i="5"/>
  <c r="T434" i="5"/>
  <c r="T433" i="5"/>
  <c r="T432" i="5"/>
  <c r="T431" i="5"/>
  <c r="T430" i="5"/>
  <c r="T429" i="5"/>
  <c r="T428" i="5"/>
  <c r="T427" i="5"/>
  <c r="T426" i="5"/>
  <c r="T425" i="5"/>
  <c r="T424" i="5"/>
  <c r="T423" i="5"/>
  <c r="T422" i="5"/>
  <c r="T421" i="5"/>
  <c r="T420" i="5"/>
  <c r="T419" i="5"/>
  <c r="T418" i="5"/>
  <c r="T417" i="5"/>
  <c r="T416" i="5"/>
  <c r="T415" i="5"/>
  <c r="T414" i="5"/>
  <c r="T413" i="5"/>
  <c r="T412" i="5"/>
  <c r="T411" i="5"/>
  <c r="T410" i="5"/>
  <c r="T409" i="5"/>
  <c r="T408" i="5"/>
  <c r="T407" i="5"/>
  <c r="T406" i="5"/>
  <c r="T405" i="5"/>
  <c r="T404" i="5"/>
  <c r="T403" i="5"/>
  <c r="T402" i="5"/>
  <c r="T401" i="5"/>
  <c r="T400" i="5"/>
  <c r="T399" i="5"/>
  <c r="T398" i="5"/>
  <c r="T397" i="5"/>
  <c r="T396" i="5"/>
  <c r="T395" i="5"/>
  <c r="T394" i="5"/>
  <c r="T393" i="5"/>
  <c r="T392" i="5"/>
  <c r="T391" i="5"/>
  <c r="T390" i="5"/>
  <c r="T389" i="5"/>
  <c r="T388" i="5"/>
  <c r="T387" i="5"/>
  <c r="T386" i="5"/>
  <c r="T385" i="5"/>
  <c r="T384" i="5"/>
  <c r="T383" i="5"/>
  <c r="T382" i="5"/>
  <c r="T381" i="5"/>
  <c r="T380" i="5"/>
  <c r="T379" i="5"/>
  <c r="T378" i="5"/>
  <c r="T377" i="5"/>
  <c r="T376" i="5"/>
  <c r="T375" i="5"/>
  <c r="T374" i="5"/>
  <c r="T373" i="5"/>
  <c r="T372" i="5"/>
  <c r="T371" i="5"/>
  <c r="T370" i="5"/>
  <c r="T369" i="5"/>
  <c r="T368" i="5"/>
  <c r="T367" i="5"/>
  <c r="T366" i="5"/>
  <c r="T365" i="5"/>
  <c r="T364" i="5"/>
  <c r="T363" i="5"/>
  <c r="T362" i="5"/>
  <c r="T361" i="5"/>
  <c r="T360" i="5"/>
  <c r="T359" i="5"/>
  <c r="T358" i="5"/>
  <c r="T357" i="5"/>
  <c r="T356" i="5"/>
  <c r="T355" i="5"/>
  <c r="T354" i="5"/>
  <c r="T353" i="5"/>
  <c r="T352" i="5"/>
  <c r="T351" i="5"/>
  <c r="T350" i="5"/>
  <c r="T349" i="5"/>
  <c r="T348" i="5"/>
  <c r="T347" i="5"/>
  <c r="T346" i="5"/>
  <c r="T345" i="5"/>
  <c r="T344" i="5"/>
  <c r="T343" i="5"/>
  <c r="T342" i="5"/>
  <c r="T341" i="5"/>
  <c r="T340" i="5"/>
  <c r="T339" i="5"/>
  <c r="T338" i="5"/>
  <c r="T337" i="5"/>
  <c r="T336" i="5"/>
  <c r="T335" i="5"/>
  <c r="T334" i="5"/>
  <c r="T333" i="5"/>
  <c r="T332" i="5"/>
  <c r="T331" i="5"/>
  <c r="T330" i="5"/>
  <c r="T329" i="5"/>
  <c r="T328" i="5"/>
  <c r="T327" i="5"/>
  <c r="T326" i="5"/>
  <c r="T325" i="5"/>
  <c r="T324" i="5"/>
  <c r="T323" i="5"/>
  <c r="T322" i="5"/>
  <c r="T321" i="5"/>
  <c r="T320" i="5"/>
  <c r="T319" i="5"/>
  <c r="T318" i="5"/>
  <c r="T317" i="5"/>
  <c r="T316" i="5"/>
  <c r="T315" i="5"/>
  <c r="T314" i="5"/>
  <c r="T313" i="5"/>
  <c r="T312" i="5"/>
  <c r="T311" i="5"/>
  <c r="T310" i="5"/>
  <c r="T309" i="5"/>
  <c r="T308" i="5"/>
  <c r="T307" i="5"/>
  <c r="T306" i="5"/>
  <c r="T305" i="5"/>
  <c r="T304" i="5"/>
  <c r="T303" i="5"/>
  <c r="T302" i="5"/>
  <c r="T301" i="5"/>
  <c r="T300" i="5"/>
  <c r="T299" i="5"/>
  <c r="T298" i="5"/>
  <c r="T297" i="5"/>
  <c r="T296" i="5"/>
  <c r="T295" i="5"/>
  <c r="T294" i="5"/>
  <c r="T293" i="5"/>
  <c r="T292" i="5"/>
  <c r="T291" i="5"/>
  <c r="T290" i="5"/>
  <c r="T289" i="5"/>
  <c r="T288" i="5"/>
  <c r="T287" i="5"/>
  <c r="T286" i="5"/>
  <c r="T285" i="5"/>
  <c r="T284" i="5"/>
  <c r="T283" i="5"/>
  <c r="T282" i="5"/>
  <c r="T281" i="5"/>
  <c r="T280" i="5"/>
  <c r="T279" i="5"/>
  <c r="T278" i="5"/>
  <c r="T277" i="5"/>
  <c r="T276" i="5"/>
  <c r="T275" i="5"/>
  <c r="T274" i="5"/>
  <c r="T273" i="5"/>
  <c r="T272" i="5"/>
  <c r="T271" i="5"/>
  <c r="T270" i="5"/>
  <c r="T269" i="5"/>
  <c r="T268" i="5"/>
  <c r="T267" i="5"/>
  <c r="T266" i="5"/>
  <c r="T265" i="5"/>
  <c r="T264" i="5"/>
  <c r="T263" i="5"/>
  <c r="T262" i="5"/>
  <c r="T261" i="5"/>
  <c r="T260" i="5"/>
  <c r="T259" i="5"/>
  <c r="T258" i="5"/>
  <c r="T257" i="5"/>
  <c r="T256" i="5"/>
  <c r="T255" i="5"/>
  <c r="T254" i="5"/>
  <c r="T253" i="5"/>
  <c r="T252" i="5"/>
  <c r="T251" i="5"/>
  <c r="T250" i="5"/>
  <c r="T249" i="5"/>
  <c r="T248" i="5"/>
  <c r="T247" i="5"/>
  <c r="T246" i="5"/>
  <c r="T245" i="5"/>
  <c r="T244" i="5"/>
  <c r="T243" i="5"/>
  <c r="T242" i="5"/>
  <c r="T241" i="5"/>
  <c r="T240" i="5"/>
  <c r="T239" i="5"/>
  <c r="T238" i="5"/>
  <c r="T237" i="5"/>
  <c r="T236" i="5"/>
  <c r="T235" i="5"/>
  <c r="T234" i="5"/>
  <c r="T233" i="5"/>
  <c r="T232" i="5"/>
  <c r="T231" i="5"/>
  <c r="T230" i="5"/>
  <c r="T229" i="5"/>
  <c r="T228" i="5"/>
  <c r="T227" i="5"/>
  <c r="T226" i="5"/>
  <c r="T225" i="5"/>
  <c r="T224" i="5"/>
  <c r="T223" i="5"/>
  <c r="T222" i="5"/>
  <c r="T221" i="5"/>
  <c r="T220" i="5"/>
  <c r="T219" i="5"/>
  <c r="T218" i="5"/>
  <c r="T217" i="5"/>
  <c r="T216" i="5"/>
  <c r="T215" i="5"/>
  <c r="T214" i="5"/>
  <c r="T213" i="5"/>
  <c r="T212" i="5"/>
  <c r="T211" i="5"/>
  <c r="T210" i="5"/>
  <c r="T209" i="5"/>
  <c r="T208" i="5"/>
  <c r="T207" i="5"/>
  <c r="T206" i="5"/>
  <c r="T205" i="5"/>
  <c r="T204" i="5"/>
  <c r="T203" i="5"/>
  <c r="T202" i="5"/>
  <c r="T201" i="5"/>
  <c r="T200" i="5"/>
  <c r="T199" i="5"/>
  <c r="T198" i="5"/>
  <c r="T197" i="5"/>
  <c r="T196" i="5"/>
  <c r="T195" i="5"/>
  <c r="T194" i="5"/>
  <c r="T193" i="5"/>
  <c r="T192" i="5"/>
  <c r="T191" i="5"/>
  <c r="T190" i="5"/>
  <c r="T189" i="5"/>
  <c r="T188" i="5"/>
  <c r="T187" i="5"/>
  <c r="T186" i="5"/>
  <c r="T185" i="5"/>
  <c r="T184" i="5"/>
  <c r="T183" i="5"/>
  <c r="T182" i="5"/>
  <c r="T181" i="5"/>
  <c r="T180" i="5"/>
  <c r="T179" i="5"/>
  <c r="T178" i="5"/>
  <c r="T177" i="5"/>
  <c r="T176" i="5"/>
  <c r="T175" i="5"/>
  <c r="T174" i="5"/>
  <c r="T173" i="5"/>
  <c r="T172" i="5"/>
  <c r="T171" i="5"/>
  <c r="T170" i="5"/>
  <c r="T169" i="5"/>
  <c r="T168" i="5"/>
  <c r="T167" i="5"/>
  <c r="T166" i="5"/>
  <c r="T165" i="5"/>
  <c r="T164" i="5"/>
  <c r="T163" i="5"/>
  <c r="T162" i="5"/>
  <c r="T161" i="5"/>
  <c r="T160" i="5"/>
  <c r="T159" i="5"/>
  <c r="T158" i="5"/>
  <c r="T157" i="5"/>
  <c r="T156" i="5"/>
  <c r="T155" i="5"/>
  <c r="T154" i="5"/>
  <c r="T153" i="5"/>
  <c r="T152" i="5"/>
  <c r="T151" i="5"/>
  <c r="T150" i="5"/>
  <c r="T149" i="5"/>
  <c r="T148" i="5"/>
  <c r="T147" i="5"/>
  <c r="T146" i="5"/>
  <c r="T145" i="5"/>
  <c r="T144" i="5"/>
  <c r="T143" i="5"/>
  <c r="T142" i="5"/>
  <c r="T141" i="5"/>
  <c r="T140" i="5"/>
  <c r="T139" i="5"/>
  <c r="T138" i="5"/>
  <c r="T137" i="5"/>
  <c r="T136" i="5"/>
  <c r="T135" i="5"/>
  <c r="T134" i="5"/>
  <c r="T133" i="5"/>
  <c r="T132" i="5"/>
  <c r="T131" i="5"/>
  <c r="T130" i="5"/>
  <c r="T129" i="5"/>
  <c r="T128" i="5"/>
  <c r="T127" i="5"/>
  <c r="T126" i="5"/>
  <c r="T125" i="5"/>
  <c r="T124" i="5"/>
  <c r="T123" i="5"/>
  <c r="T122" i="5"/>
  <c r="T121" i="5"/>
  <c r="T120" i="5"/>
  <c r="T119" i="5"/>
  <c r="T118" i="5"/>
  <c r="T117" i="5"/>
  <c r="T116" i="5"/>
  <c r="T115" i="5"/>
  <c r="T114" i="5"/>
  <c r="T113"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6" i="5"/>
  <c r="T35" i="5"/>
  <c r="T32" i="5"/>
  <c r="T31" i="5"/>
  <c r="T28" i="5"/>
  <c r="T27" i="5"/>
  <c r="S1026" i="5"/>
  <c r="S1025" i="5"/>
  <c r="S1024" i="5"/>
  <c r="S1023" i="5"/>
  <c r="S1022" i="5"/>
  <c r="S1021" i="5"/>
  <c r="S1020" i="5"/>
  <c r="S1019" i="5"/>
  <c r="S1018" i="5"/>
  <c r="S1017" i="5"/>
  <c r="S1016" i="5"/>
  <c r="S1015" i="5"/>
  <c r="S1014" i="5"/>
  <c r="S1013" i="5"/>
  <c r="S1012" i="5"/>
  <c r="S1011" i="5"/>
  <c r="S1010" i="5"/>
  <c r="S1009" i="5"/>
  <c r="S1008" i="5"/>
  <c r="S1007" i="5"/>
  <c r="S1006" i="5"/>
  <c r="S1005" i="5"/>
  <c r="S1004" i="5"/>
  <c r="S1003" i="5"/>
  <c r="S1002" i="5"/>
  <c r="S1001" i="5"/>
  <c r="S1000" i="5"/>
  <c r="S999" i="5"/>
  <c r="S998" i="5"/>
  <c r="S997" i="5"/>
  <c r="S996" i="5"/>
  <c r="S995" i="5"/>
  <c r="S994" i="5"/>
  <c r="S993" i="5"/>
  <c r="S992" i="5"/>
  <c r="S991" i="5"/>
  <c r="S990" i="5"/>
  <c r="S989" i="5"/>
  <c r="S988" i="5"/>
  <c r="S987" i="5"/>
  <c r="S986" i="5"/>
  <c r="S985" i="5"/>
  <c r="S984" i="5"/>
  <c r="S983" i="5"/>
  <c r="S982" i="5"/>
  <c r="S981" i="5"/>
  <c r="S980" i="5"/>
  <c r="S979" i="5"/>
  <c r="S978" i="5"/>
  <c r="S977" i="5"/>
  <c r="S976" i="5"/>
  <c r="S975" i="5"/>
  <c r="S974" i="5"/>
  <c r="S973" i="5"/>
  <c r="S972" i="5"/>
  <c r="S971" i="5"/>
  <c r="S970" i="5"/>
  <c r="S969" i="5"/>
  <c r="S968" i="5"/>
  <c r="S967" i="5"/>
  <c r="S966" i="5"/>
  <c r="S965" i="5"/>
  <c r="S964" i="5"/>
  <c r="S963" i="5"/>
  <c r="S962" i="5"/>
  <c r="S961" i="5"/>
  <c r="S960" i="5"/>
  <c r="S959" i="5"/>
  <c r="S958" i="5"/>
  <c r="S957" i="5"/>
  <c r="S956" i="5"/>
  <c r="S955" i="5"/>
  <c r="S954" i="5"/>
  <c r="S953" i="5"/>
  <c r="S952" i="5"/>
  <c r="S951" i="5"/>
  <c r="S950" i="5"/>
  <c r="S949" i="5"/>
  <c r="S948" i="5"/>
  <c r="S947" i="5"/>
  <c r="S946" i="5"/>
  <c r="S945" i="5"/>
  <c r="S944" i="5"/>
  <c r="S943" i="5"/>
  <c r="S942" i="5"/>
  <c r="S941" i="5"/>
  <c r="S940" i="5"/>
  <c r="S939" i="5"/>
  <c r="S938" i="5"/>
  <c r="S937" i="5"/>
  <c r="S936" i="5"/>
  <c r="S935" i="5"/>
  <c r="S934" i="5"/>
  <c r="S933" i="5"/>
  <c r="S932" i="5"/>
  <c r="S931" i="5"/>
  <c r="S930" i="5"/>
  <c r="S929" i="5"/>
  <c r="S928" i="5"/>
  <c r="S927" i="5"/>
  <c r="S926" i="5"/>
  <c r="S925" i="5"/>
  <c r="S924" i="5"/>
  <c r="S923" i="5"/>
  <c r="S922" i="5"/>
  <c r="S921" i="5"/>
  <c r="S920" i="5"/>
  <c r="S919" i="5"/>
  <c r="S918" i="5"/>
  <c r="S917" i="5"/>
  <c r="S916" i="5"/>
  <c r="S915" i="5"/>
  <c r="S914" i="5"/>
  <c r="S913" i="5"/>
  <c r="S912" i="5"/>
  <c r="S911" i="5"/>
  <c r="S910" i="5"/>
  <c r="S909" i="5"/>
  <c r="S908" i="5"/>
  <c r="S907" i="5"/>
  <c r="S906" i="5"/>
  <c r="S905" i="5"/>
  <c r="S904" i="5"/>
  <c r="S903" i="5"/>
  <c r="S902" i="5"/>
  <c r="S901" i="5"/>
  <c r="S900" i="5"/>
  <c r="S899" i="5"/>
  <c r="S898" i="5"/>
  <c r="S897" i="5"/>
  <c r="S896" i="5"/>
  <c r="S895" i="5"/>
  <c r="S894" i="5"/>
  <c r="S893" i="5"/>
  <c r="S892" i="5"/>
  <c r="S891" i="5"/>
  <c r="S890" i="5"/>
  <c r="S889" i="5"/>
  <c r="S888" i="5"/>
  <c r="S887" i="5"/>
  <c r="S886" i="5"/>
  <c r="S885" i="5"/>
  <c r="S884" i="5"/>
  <c r="S883" i="5"/>
  <c r="S882" i="5"/>
  <c r="S881" i="5"/>
  <c r="S880" i="5"/>
  <c r="S879" i="5"/>
  <c r="S878" i="5"/>
  <c r="S877" i="5"/>
  <c r="S876" i="5"/>
  <c r="S875" i="5"/>
  <c r="S874" i="5"/>
  <c r="S873" i="5"/>
  <c r="S872" i="5"/>
  <c r="S871" i="5"/>
  <c r="S870" i="5"/>
  <c r="S869" i="5"/>
  <c r="S868" i="5"/>
  <c r="S867" i="5"/>
  <c r="S866" i="5"/>
  <c r="S865" i="5"/>
  <c r="S864" i="5"/>
  <c r="S863" i="5"/>
  <c r="S862" i="5"/>
  <c r="S861" i="5"/>
  <c r="S860" i="5"/>
  <c r="S859" i="5"/>
  <c r="S858" i="5"/>
  <c r="S857" i="5"/>
  <c r="S856" i="5"/>
  <c r="S855" i="5"/>
  <c r="S854" i="5"/>
  <c r="S853" i="5"/>
  <c r="S852" i="5"/>
  <c r="S851" i="5"/>
  <c r="S850" i="5"/>
  <c r="S849" i="5"/>
  <c r="S848" i="5"/>
  <c r="S847" i="5"/>
  <c r="S846" i="5"/>
  <c r="S845" i="5"/>
  <c r="S844" i="5"/>
  <c r="S843" i="5"/>
  <c r="S842" i="5"/>
  <c r="S841" i="5"/>
  <c r="S840" i="5"/>
  <c r="S839" i="5"/>
  <c r="S838" i="5"/>
  <c r="S837" i="5"/>
  <c r="S836" i="5"/>
  <c r="S835" i="5"/>
  <c r="S834" i="5"/>
  <c r="S833" i="5"/>
  <c r="S832" i="5"/>
  <c r="S831" i="5"/>
  <c r="S830" i="5"/>
  <c r="S829" i="5"/>
  <c r="S828" i="5"/>
  <c r="S827" i="5"/>
  <c r="S826" i="5"/>
  <c r="S825" i="5"/>
  <c r="S824" i="5"/>
  <c r="S823" i="5"/>
  <c r="S822" i="5"/>
  <c r="S821" i="5"/>
  <c r="S820" i="5"/>
  <c r="S819" i="5"/>
  <c r="S818" i="5"/>
  <c r="S817" i="5"/>
  <c r="S816" i="5"/>
  <c r="S815" i="5"/>
  <c r="S814" i="5"/>
  <c r="S813" i="5"/>
  <c r="S812" i="5"/>
  <c r="S811" i="5"/>
  <c r="S810" i="5"/>
  <c r="S809" i="5"/>
  <c r="S808" i="5"/>
  <c r="S807" i="5"/>
  <c r="S806" i="5"/>
  <c r="S805" i="5"/>
  <c r="S804" i="5"/>
  <c r="S803" i="5"/>
  <c r="S802" i="5"/>
  <c r="S801" i="5"/>
  <c r="S800" i="5"/>
  <c r="S799" i="5"/>
  <c r="S798" i="5"/>
  <c r="S797" i="5"/>
  <c r="S796" i="5"/>
  <c r="S795" i="5"/>
  <c r="S794" i="5"/>
  <c r="S793" i="5"/>
  <c r="S792" i="5"/>
  <c r="S791" i="5"/>
  <c r="S790" i="5"/>
  <c r="S789" i="5"/>
  <c r="S788" i="5"/>
  <c r="S787" i="5"/>
  <c r="S786" i="5"/>
  <c r="S785" i="5"/>
  <c r="S784" i="5"/>
  <c r="S783" i="5"/>
  <c r="S782" i="5"/>
  <c r="S781" i="5"/>
  <c r="S780" i="5"/>
  <c r="S779" i="5"/>
  <c r="S778" i="5"/>
  <c r="S777" i="5"/>
  <c r="S776" i="5"/>
  <c r="S775" i="5"/>
  <c r="S774" i="5"/>
  <c r="S773" i="5"/>
  <c r="S772" i="5"/>
  <c r="S771" i="5"/>
  <c r="S770" i="5"/>
  <c r="S769" i="5"/>
  <c r="S768" i="5"/>
  <c r="S767" i="5"/>
  <c r="S766" i="5"/>
  <c r="S765" i="5"/>
  <c r="S764" i="5"/>
  <c r="S763" i="5"/>
  <c r="S762" i="5"/>
  <c r="S761" i="5"/>
  <c r="S760" i="5"/>
  <c r="S759" i="5"/>
  <c r="S758" i="5"/>
  <c r="S757" i="5"/>
  <c r="S756" i="5"/>
  <c r="S755" i="5"/>
  <c r="S754" i="5"/>
  <c r="S753" i="5"/>
  <c r="S752" i="5"/>
  <c r="S751" i="5"/>
  <c r="S750" i="5"/>
  <c r="S749" i="5"/>
  <c r="S748" i="5"/>
  <c r="S747" i="5"/>
  <c r="S746" i="5"/>
  <c r="S745" i="5"/>
  <c r="S744" i="5"/>
  <c r="S743" i="5"/>
  <c r="S742" i="5"/>
  <c r="S741" i="5"/>
  <c r="S740" i="5"/>
  <c r="S739" i="5"/>
  <c r="S738" i="5"/>
  <c r="S737" i="5"/>
  <c r="S736" i="5"/>
  <c r="S735" i="5"/>
  <c r="S734" i="5"/>
  <c r="S733" i="5"/>
  <c r="S732" i="5"/>
  <c r="S731" i="5"/>
  <c r="S730" i="5"/>
  <c r="S729" i="5"/>
  <c r="S728" i="5"/>
  <c r="S727" i="5"/>
  <c r="S726" i="5"/>
  <c r="S725" i="5"/>
  <c r="S724" i="5"/>
  <c r="S723" i="5"/>
  <c r="S722" i="5"/>
  <c r="S721" i="5"/>
  <c r="S720" i="5"/>
  <c r="S719" i="5"/>
  <c r="S718" i="5"/>
  <c r="S717" i="5"/>
  <c r="S716" i="5"/>
  <c r="S715" i="5"/>
  <c r="S714" i="5"/>
  <c r="S713" i="5"/>
  <c r="S712" i="5"/>
  <c r="S711" i="5"/>
  <c r="S710" i="5"/>
  <c r="S709" i="5"/>
  <c r="S708" i="5"/>
  <c r="S707" i="5"/>
  <c r="S706" i="5"/>
  <c r="S705" i="5"/>
  <c r="S704" i="5"/>
  <c r="S703" i="5"/>
  <c r="S702" i="5"/>
  <c r="S701" i="5"/>
  <c r="S700" i="5"/>
  <c r="S699" i="5"/>
  <c r="S698" i="5"/>
  <c r="S697" i="5"/>
  <c r="S696" i="5"/>
  <c r="S695" i="5"/>
  <c r="S694" i="5"/>
  <c r="S693" i="5"/>
  <c r="S692" i="5"/>
  <c r="S691" i="5"/>
  <c r="S690" i="5"/>
  <c r="S689" i="5"/>
  <c r="S688" i="5"/>
  <c r="S687" i="5"/>
  <c r="S686" i="5"/>
  <c r="S685" i="5"/>
  <c r="S684" i="5"/>
  <c r="S683" i="5"/>
  <c r="S682" i="5"/>
  <c r="S681" i="5"/>
  <c r="S680" i="5"/>
  <c r="S679" i="5"/>
  <c r="S678" i="5"/>
  <c r="S677" i="5"/>
  <c r="S676" i="5"/>
  <c r="S675" i="5"/>
  <c r="S674" i="5"/>
  <c r="S673" i="5"/>
  <c r="S672" i="5"/>
  <c r="S671" i="5"/>
  <c r="S670" i="5"/>
  <c r="S669" i="5"/>
  <c r="S668" i="5"/>
  <c r="S667" i="5"/>
  <c r="S666" i="5"/>
  <c r="S665" i="5"/>
  <c r="S664" i="5"/>
  <c r="S663" i="5"/>
  <c r="S662" i="5"/>
  <c r="S661" i="5"/>
  <c r="S660" i="5"/>
  <c r="S659" i="5"/>
  <c r="S658" i="5"/>
  <c r="S657" i="5"/>
  <c r="S656" i="5"/>
  <c r="S655" i="5"/>
  <c r="S654" i="5"/>
  <c r="S653" i="5"/>
  <c r="S652" i="5"/>
  <c r="S651" i="5"/>
  <c r="S650" i="5"/>
  <c r="S649" i="5"/>
  <c r="S648" i="5"/>
  <c r="S647" i="5"/>
  <c r="S646" i="5"/>
  <c r="S645" i="5"/>
  <c r="S644" i="5"/>
  <c r="S643" i="5"/>
  <c r="S642" i="5"/>
  <c r="S641" i="5"/>
  <c r="S640" i="5"/>
  <c r="S639" i="5"/>
  <c r="S638" i="5"/>
  <c r="S637" i="5"/>
  <c r="S636" i="5"/>
  <c r="S635" i="5"/>
  <c r="S634" i="5"/>
  <c r="S633" i="5"/>
  <c r="S632" i="5"/>
  <c r="S631" i="5"/>
  <c r="S630" i="5"/>
  <c r="S629" i="5"/>
  <c r="S628" i="5"/>
  <c r="S627" i="5"/>
  <c r="S626" i="5"/>
  <c r="S625" i="5"/>
  <c r="S624" i="5"/>
  <c r="S623" i="5"/>
  <c r="S622" i="5"/>
  <c r="S621" i="5"/>
  <c r="S620" i="5"/>
  <c r="S619" i="5"/>
  <c r="S618" i="5"/>
  <c r="S617" i="5"/>
  <c r="S616" i="5"/>
  <c r="S615" i="5"/>
  <c r="S614" i="5"/>
  <c r="S613" i="5"/>
  <c r="S612" i="5"/>
  <c r="S611" i="5"/>
  <c r="S610" i="5"/>
  <c r="S609" i="5"/>
  <c r="S608" i="5"/>
  <c r="S607" i="5"/>
  <c r="S606" i="5"/>
  <c r="S605" i="5"/>
  <c r="S604" i="5"/>
  <c r="S603" i="5"/>
  <c r="S602" i="5"/>
  <c r="S601" i="5"/>
  <c r="S600" i="5"/>
  <c r="S599" i="5"/>
  <c r="S598" i="5"/>
  <c r="S597" i="5"/>
  <c r="S596" i="5"/>
  <c r="S595" i="5"/>
  <c r="S594" i="5"/>
  <c r="S593" i="5"/>
  <c r="S592" i="5"/>
  <c r="S591" i="5"/>
  <c r="S590" i="5"/>
  <c r="S589" i="5"/>
  <c r="S588" i="5"/>
  <c r="S587" i="5"/>
  <c r="S586" i="5"/>
  <c r="S585" i="5"/>
  <c r="S584" i="5"/>
  <c r="S583" i="5"/>
  <c r="S582" i="5"/>
  <c r="S581" i="5"/>
  <c r="S580" i="5"/>
  <c r="S579" i="5"/>
  <c r="S578" i="5"/>
  <c r="S577" i="5"/>
  <c r="S576" i="5"/>
  <c r="S575" i="5"/>
  <c r="S574" i="5"/>
  <c r="S573" i="5"/>
  <c r="S572" i="5"/>
  <c r="S571" i="5"/>
  <c r="S570" i="5"/>
  <c r="S569" i="5"/>
  <c r="S568" i="5"/>
  <c r="S567" i="5"/>
  <c r="S566" i="5"/>
  <c r="S565" i="5"/>
  <c r="S564" i="5"/>
  <c r="S563" i="5"/>
  <c r="S562" i="5"/>
  <c r="S561" i="5"/>
  <c r="S560" i="5"/>
  <c r="S559" i="5"/>
  <c r="S558" i="5"/>
  <c r="S557" i="5"/>
  <c r="S556" i="5"/>
  <c r="S555" i="5"/>
  <c r="S554" i="5"/>
  <c r="S553" i="5"/>
  <c r="S552" i="5"/>
  <c r="S551" i="5"/>
  <c r="S550" i="5"/>
  <c r="S549" i="5"/>
  <c r="S548" i="5"/>
  <c r="S547" i="5"/>
  <c r="S546" i="5"/>
  <c r="S545" i="5"/>
  <c r="S544" i="5"/>
  <c r="S543" i="5"/>
  <c r="S542" i="5"/>
  <c r="S541" i="5"/>
  <c r="S540" i="5"/>
  <c r="S539" i="5"/>
  <c r="S538" i="5"/>
  <c r="S537" i="5"/>
  <c r="S536" i="5"/>
  <c r="S535" i="5"/>
  <c r="S534" i="5"/>
  <c r="S533" i="5"/>
  <c r="S532" i="5"/>
  <c r="S531" i="5"/>
  <c r="S530" i="5"/>
  <c r="S529" i="5"/>
  <c r="S528" i="5"/>
  <c r="S527" i="5"/>
  <c r="S526" i="5"/>
  <c r="S525" i="5"/>
  <c r="S524" i="5"/>
  <c r="S523" i="5"/>
  <c r="S522" i="5"/>
  <c r="S521" i="5"/>
  <c r="S520" i="5"/>
  <c r="S519" i="5"/>
  <c r="S518" i="5"/>
  <c r="S517" i="5"/>
  <c r="S516" i="5"/>
  <c r="S515" i="5"/>
  <c r="S514" i="5"/>
  <c r="S513" i="5"/>
  <c r="S512" i="5"/>
  <c r="S511" i="5"/>
  <c r="S510" i="5"/>
  <c r="S509" i="5"/>
  <c r="S508" i="5"/>
  <c r="S507" i="5"/>
  <c r="S506" i="5"/>
  <c r="S505" i="5"/>
  <c r="S504" i="5"/>
  <c r="S503" i="5"/>
  <c r="S502" i="5"/>
  <c r="S501" i="5"/>
  <c r="S500" i="5"/>
  <c r="S499" i="5"/>
  <c r="S498" i="5"/>
  <c r="S497" i="5"/>
  <c r="S496" i="5"/>
  <c r="S495" i="5"/>
  <c r="S494" i="5"/>
  <c r="S493" i="5"/>
  <c r="S492" i="5"/>
  <c r="S491" i="5"/>
  <c r="S490" i="5"/>
  <c r="S489" i="5"/>
  <c r="S488" i="5"/>
  <c r="S487" i="5"/>
  <c r="S486" i="5"/>
  <c r="S485" i="5"/>
  <c r="S484" i="5"/>
  <c r="S483" i="5"/>
  <c r="S482" i="5"/>
  <c r="S481" i="5"/>
  <c r="S480" i="5"/>
  <c r="S479" i="5"/>
  <c r="S478" i="5"/>
  <c r="S477" i="5"/>
  <c r="S476" i="5"/>
  <c r="S475" i="5"/>
  <c r="S474" i="5"/>
  <c r="S473" i="5"/>
  <c r="S472" i="5"/>
  <c r="S471" i="5"/>
  <c r="S470" i="5"/>
  <c r="S469" i="5"/>
  <c r="S468" i="5"/>
  <c r="S467" i="5"/>
  <c r="S466" i="5"/>
  <c r="S465" i="5"/>
  <c r="S464" i="5"/>
  <c r="S463" i="5"/>
  <c r="S462" i="5"/>
  <c r="S461" i="5"/>
  <c r="S460" i="5"/>
  <c r="S459" i="5"/>
  <c r="S458" i="5"/>
  <c r="S457" i="5"/>
  <c r="S456" i="5"/>
  <c r="S455" i="5"/>
  <c r="S454" i="5"/>
  <c r="S453" i="5"/>
  <c r="S452" i="5"/>
  <c r="S451" i="5"/>
  <c r="S450" i="5"/>
  <c r="S449" i="5"/>
  <c r="S448" i="5"/>
  <c r="S447" i="5"/>
  <c r="S446" i="5"/>
  <c r="S445" i="5"/>
  <c r="S444" i="5"/>
  <c r="S443" i="5"/>
  <c r="S442" i="5"/>
  <c r="S441" i="5"/>
  <c r="S440" i="5"/>
  <c r="S439" i="5"/>
  <c r="S438" i="5"/>
  <c r="S437" i="5"/>
  <c r="S436" i="5"/>
  <c r="S435" i="5"/>
  <c r="S434" i="5"/>
  <c r="S433" i="5"/>
  <c r="S432" i="5"/>
  <c r="S431" i="5"/>
  <c r="S430" i="5"/>
  <c r="S429" i="5"/>
  <c r="S428" i="5"/>
  <c r="S427" i="5"/>
  <c r="S426" i="5"/>
  <c r="S425" i="5"/>
  <c r="S424" i="5"/>
  <c r="S423" i="5"/>
  <c r="S422" i="5"/>
  <c r="S421" i="5"/>
  <c r="S420" i="5"/>
  <c r="S419" i="5"/>
  <c r="S418" i="5"/>
  <c r="S417" i="5"/>
  <c r="S416" i="5"/>
  <c r="S415" i="5"/>
  <c r="S414" i="5"/>
  <c r="S413" i="5"/>
  <c r="S412" i="5"/>
  <c r="S411" i="5"/>
  <c r="S410" i="5"/>
  <c r="S409" i="5"/>
  <c r="S408" i="5"/>
  <c r="S407" i="5"/>
  <c r="S406" i="5"/>
  <c r="S405" i="5"/>
  <c r="S404" i="5"/>
  <c r="S403" i="5"/>
  <c r="S402" i="5"/>
  <c r="S401" i="5"/>
  <c r="S400" i="5"/>
  <c r="S399" i="5"/>
  <c r="S398" i="5"/>
  <c r="S397" i="5"/>
  <c r="S396" i="5"/>
  <c r="S395" i="5"/>
  <c r="S394" i="5"/>
  <c r="S393" i="5"/>
  <c r="S392" i="5"/>
  <c r="S391" i="5"/>
  <c r="S390" i="5"/>
  <c r="S389" i="5"/>
  <c r="S388" i="5"/>
  <c r="S387" i="5"/>
  <c r="S386" i="5"/>
  <c r="S385" i="5"/>
  <c r="S384" i="5"/>
  <c r="S383" i="5"/>
  <c r="S382" i="5"/>
  <c r="S381" i="5"/>
  <c r="S380" i="5"/>
  <c r="S379" i="5"/>
  <c r="S378" i="5"/>
  <c r="S377" i="5"/>
  <c r="S376" i="5"/>
  <c r="S375" i="5"/>
  <c r="S374" i="5"/>
  <c r="S373" i="5"/>
  <c r="S372" i="5"/>
  <c r="S371" i="5"/>
  <c r="S370" i="5"/>
  <c r="S369" i="5"/>
  <c r="S368" i="5"/>
  <c r="S367" i="5"/>
  <c r="S366" i="5"/>
  <c r="S365" i="5"/>
  <c r="S364" i="5"/>
  <c r="S363" i="5"/>
  <c r="S362" i="5"/>
  <c r="S361" i="5"/>
  <c r="S360" i="5"/>
  <c r="S359" i="5"/>
  <c r="S358" i="5"/>
  <c r="S357" i="5"/>
  <c r="S356" i="5"/>
  <c r="S355" i="5"/>
  <c r="S354" i="5"/>
  <c r="S353" i="5"/>
  <c r="S352" i="5"/>
  <c r="S351" i="5"/>
  <c r="S350" i="5"/>
  <c r="S349" i="5"/>
  <c r="S348" i="5"/>
  <c r="S347" i="5"/>
  <c r="S346" i="5"/>
  <c r="S345" i="5"/>
  <c r="S344" i="5"/>
  <c r="S343" i="5"/>
  <c r="S342" i="5"/>
  <c r="S341" i="5"/>
  <c r="S340" i="5"/>
  <c r="S339" i="5"/>
  <c r="S338" i="5"/>
  <c r="S337" i="5"/>
  <c r="S336" i="5"/>
  <c r="S335" i="5"/>
  <c r="S334" i="5"/>
  <c r="S333" i="5"/>
  <c r="S332" i="5"/>
  <c r="S331" i="5"/>
  <c r="S330" i="5"/>
  <c r="S329" i="5"/>
  <c r="S328" i="5"/>
  <c r="S327" i="5"/>
  <c r="S326" i="5"/>
  <c r="S325" i="5"/>
  <c r="S324" i="5"/>
  <c r="S323" i="5"/>
  <c r="S322" i="5"/>
  <c r="S321" i="5"/>
  <c r="S320" i="5"/>
  <c r="S319" i="5"/>
  <c r="S318" i="5"/>
  <c r="S317" i="5"/>
  <c r="S316" i="5"/>
  <c r="S315" i="5"/>
  <c r="S314" i="5"/>
  <c r="S313" i="5"/>
  <c r="S312" i="5"/>
  <c r="S311" i="5"/>
  <c r="S310" i="5"/>
  <c r="S309" i="5"/>
  <c r="S308" i="5"/>
  <c r="S307" i="5"/>
  <c r="S306" i="5"/>
  <c r="S305" i="5"/>
  <c r="S304" i="5"/>
  <c r="S303" i="5"/>
  <c r="S302" i="5"/>
  <c r="S301" i="5"/>
  <c r="S300" i="5"/>
  <c r="S299" i="5"/>
  <c r="S298" i="5"/>
  <c r="S297" i="5"/>
  <c r="S296" i="5"/>
  <c r="S295" i="5"/>
  <c r="S294" i="5"/>
  <c r="S293" i="5"/>
  <c r="S292" i="5"/>
  <c r="S291" i="5"/>
  <c r="S290" i="5"/>
  <c r="S289" i="5"/>
  <c r="S288" i="5"/>
  <c r="S287" i="5"/>
  <c r="S286" i="5"/>
  <c r="S285" i="5"/>
  <c r="S284" i="5"/>
  <c r="S283" i="5"/>
  <c r="S282" i="5"/>
  <c r="S281" i="5"/>
  <c r="S280" i="5"/>
  <c r="S279" i="5"/>
  <c r="S278" i="5"/>
  <c r="S277" i="5"/>
  <c r="S276" i="5"/>
  <c r="S275" i="5"/>
  <c r="S274" i="5"/>
  <c r="S273" i="5"/>
  <c r="S272" i="5"/>
  <c r="S271" i="5"/>
  <c r="S270" i="5"/>
  <c r="S269" i="5"/>
  <c r="S268" i="5"/>
  <c r="S267" i="5"/>
  <c r="S266" i="5"/>
  <c r="S265" i="5"/>
  <c r="S264" i="5"/>
  <c r="S263" i="5"/>
  <c r="S262" i="5"/>
  <c r="S261" i="5"/>
  <c r="S260" i="5"/>
  <c r="S259" i="5"/>
  <c r="S258" i="5"/>
  <c r="S257" i="5"/>
  <c r="S256" i="5"/>
  <c r="S255" i="5"/>
  <c r="S254" i="5"/>
  <c r="S253" i="5"/>
  <c r="S252" i="5"/>
  <c r="S251" i="5"/>
  <c r="S250" i="5"/>
  <c r="S249" i="5"/>
  <c r="S248" i="5"/>
  <c r="S247" i="5"/>
  <c r="S246" i="5"/>
  <c r="S245" i="5"/>
  <c r="S244" i="5"/>
  <c r="S243" i="5"/>
  <c r="S242" i="5"/>
  <c r="S241" i="5"/>
  <c r="S240" i="5"/>
  <c r="S239" i="5"/>
  <c r="S238" i="5"/>
  <c r="S237" i="5"/>
  <c r="S236" i="5"/>
  <c r="S235" i="5"/>
  <c r="S234" i="5"/>
  <c r="S233" i="5"/>
  <c r="S232" i="5"/>
  <c r="S231" i="5"/>
  <c r="S230" i="5"/>
  <c r="S229" i="5"/>
  <c r="S228" i="5"/>
  <c r="S227" i="5"/>
  <c r="S226" i="5"/>
  <c r="S225" i="5"/>
  <c r="S224" i="5"/>
  <c r="S223" i="5"/>
  <c r="S222" i="5"/>
  <c r="S221" i="5"/>
  <c r="S220" i="5"/>
  <c r="S219" i="5"/>
  <c r="S218" i="5"/>
  <c r="S217" i="5"/>
  <c r="S216" i="5"/>
  <c r="S215" i="5"/>
  <c r="S214" i="5"/>
  <c r="S213" i="5"/>
  <c r="S212" i="5"/>
  <c r="S211" i="5"/>
  <c r="S210" i="5"/>
  <c r="S209" i="5"/>
  <c r="S208" i="5"/>
  <c r="S207" i="5"/>
  <c r="S206" i="5"/>
  <c r="S205" i="5"/>
  <c r="S204" i="5"/>
  <c r="S203" i="5"/>
  <c r="S202" i="5"/>
  <c r="S201" i="5"/>
  <c r="S200" i="5"/>
  <c r="S199" i="5"/>
  <c r="S198" i="5"/>
  <c r="S197" i="5"/>
  <c r="S196" i="5"/>
  <c r="S195" i="5"/>
  <c r="S194" i="5"/>
  <c r="S193" i="5"/>
  <c r="S192" i="5"/>
  <c r="S191" i="5"/>
  <c r="S190" i="5"/>
  <c r="S189" i="5"/>
  <c r="S188" i="5"/>
  <c r="S187" i="5"/>
  <c r="S186" i="5"/>
  <c r="S185" i="5"/>
  <c r="S184" i="5"/>
  <c r="S183" i="5"/>
  <c r="S182" i="5"/>
  <c r="S181" i="5"/>
  <c r="S180" i="5"/>
  <c r="S179" i="5"/>
  <c r="S178" i="5"/>
  <c r="S177" i="5"/>
  <c r="S176" i="5"/>
  <c r="S175" i="5"/>
  <c r="S174" i="5"/>
  <c r="S173" i="5"/>
  <c r="S172" i="5"/>
  <c r="S171" i="5"/>
  <c r="S170" i="5"/>
  <c r="S169" i="5"/>
  <c r="S168" i="5"/>
  <c r="S167" i="5"/>
  <c r="S166" i="5"/>
  <c r="S165" i="5"/>
  <c r="S164" i="5"/>
  <c r="S163" i="5"/>
  <c r="S162" i="5"/>
  <c r="S161" i="5"/>
  <c r="S160" i="5"/>
  <c r="S159" i="5"/>
  <c r="S158" i="5"/>
  <c r="S157" i="5"/>
  <c r="S156" i="5"/>
  <c r="S155" i="5"/>
  <c r="S154" i="5"/>
  <c r="S153" i="5"/>
  <c r="S152" i="5"/>
  <c r="S151" i="5"/>
  <c r="S150" i="5"/>
  <c r="S149" i="5"/>
  <c r="S148" i="5"/>
  <c r="S147" i="5"/>
  <c r="S146" i="5"/>
  <c r="S145" i="5"/>
  <c r="S144" i="5"/>
  <c r="S143" i="5"/>
  <c r="S142" i="5"/>
  <c r="S141" i="5"/>
  <c r="S140" i="5"/>
  <c r="S139" i="5"/>
  <c r="S138" i="5"/>
  <c r="S137" i="5"/>
  <c r="S136" i="5"/>
  <c r="S135" i="5"/>
  <c r="S134" i="5"/>
  <c r="S133" i="5"/>
  <c r="S132" i="5"/>
  <c r="S131" i="5"/>
  <c r="S130" i="5"/>
  <c r="S129" i="5"/>
  <c r="S128" i="5"/>
  <c r="S127" i="5"/>
  <c r="S126" i="5"/>
  <c r="S125" i="5"/>
  <c r="S124" i="5"/>
  <c r="S123" i="5"/>
  <c r="S122" i="5"/>
  <c r="S121" i="5"/>
  <c r="S120" i="5"/>
  <c r="S119" i="5"/>
  <c r="S118" i="5"/>
  <c r="S117" i="5"/>
  <c r="S116" i="5"/>
  <c r="S115" i="5"/>
  <c r="S114" i="5"/>
  <c r="S113" i="5"/>
  <c r="S112" i="5"/>
  <c r="S111" i="5"/>
  <c r="S110" i="5"/>
  <c r="S109" i="5"/>
  <c r="S108" i="5"/>
  <c r="S107" i="5"/>
  <c r="S106" i="5"/>
  <c r="S105" i="5"/>
  <c r="S104" i="5"/>
  <c r="S103" i="5"/>
  <c r="S102" i="5"/>
  <c r="S101" i="5"/>
  <c r="S100" i="5"/>
  <c r="S99" i="5"/>
  <c r="S98" i="5"/>
  <c r="S97" i="5"/>
  <c r="S96" i="5"/>
  <c r="S95" i="5"/>
  <c r="S94" i="5"/>
  <c r="S93" i="5"/>
  <c r="S92" i="5"/>
  <c r="S91" i="5"/>
  <c r="S90" i="5"/>
  <c r="S89" i="5"/>
  <c r="S88" i="5"/>
  <c r="S87" i="5"/>
  <c r="S86" i="5"/>
  <c r="S85" i="5"/>
  <c r="S84" i="5"/>
  <c r="S83" i="5"/>
  <c r="S82" i="5"/>
  <c r="S81" i="5"/>
  <c r="S80" i="5"/>
  <c r="S79" i="5"/>
  <c r="S78" i="5"/>
  <c r="S77" i="5"/>
  <c r="S76" i="5"/>
  <c r="S75" i="5"/>
  <c r="S74" i="5"/>
  <c r="S73" i="5"/>
  <c r="S72" i="5"/>
  <c r="S7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4" i="5"/>
  <c r="S33" i="5"/>
  <c r="S30" i="5"/>
  <c r="S29" i="5"/>
  <c r="T330" i="3"/>
  <c r="S331" i="3"/>
  <c r="S332" i="3"/>
  <c r="T333" i="3"/>
  <c r="S334" i="3"/>
  <c r="T335" i="3"/>
  <c r="S336" i="3"/>
  <c r="T337" i="3"/>
  <c r="S338" i="3"/>
  <c r="S339" i="3"/>
  <c r="T340" i="3"/>
  <c r="S341" i="3"/>
  <c r="T342" i="3"/>
  <c r="S343" i="3"/>
  <c r="T344" i="3"/>
  <c r="S345" i="3"/>
  <c r="S346" i="3"/>
  <c r="T347" i="3"/>
  <c r="S348" i="3"/>
  <c r="T349" i="3"/>
  <c r="S350" i="3"/>
  <c r="T351" i="3"/>
  <c r="S352" i="3"/>
  <c r="S353" i="3"/>
  <c r="T354" i="3"/>
  <c r="S355" i="3"/>
  <c r="T356" i="3"/>
  <c r="S357" i="3"/>
  <c r="T358" i="3"/>
  <c r="S359" i="3"/>
  <c r="T360" i="3"/>
  <c r="S361" i="3"/>
  <c r="T362" i="3"/>
  <c r="S363" i="3"/>
  <c r="T364" i="3"/>
  <c r="S365" i="3"/>
  <c r="S366" i="3"/>
  <c r="S367" i="3"/>
  <c r="T367" i="3"/>
  <c r="S368" i="3"/>
  <c r="T369" i="3"/>
  <c r="S370" i="3"/>
  <c r="T371" i="3"/>
  <c r="S372" i="3"/>
  <c r="S373" i="3"/>
  <c r="T374" i="3"/>
  <c r="S375" i="3"/>
  <c r="T376" i="3"/>
  <c r="S377" i="3"/>
  <c r="T378" i="3"/>
  <c r="S379" i="3"/>
  <c r="S380" i="3"/>
  <c r="T381" i="3"/>
  <c r="S382" i="3"/>
  <c r="T383" i="3"/>
  <c r="S384" i="3"/>
  <c r="T385" i="3"/>
  <c r="S386" i="3"/>
  <c r="S387" i="3"/>
  <c r="T388" i="3"/>
  <c r="S389" i="3"/>
  <c r="T390" i="3"/>
  <c r="S391" i="3"/>
  <c r="T392" i="3"/>
  <c r="S393" i="3"/>
  <c r="S394" i="3"/>
  <c r="T395" i="3"/>
  <c r="S396" i="3"/>
  <c r="T397" i="3"/>
  <c r="S398" i="3"/>
  <c r="T399" i="3"/>
  <c r="S400" i="3"/>
  <c r="S401" i="3"/>
  <c r="T402" i="3"/>
  <c r="S403" i="3"/>
  <c r="T404" i="3"/>
  <c r="S405" i="3"/>
  <c r="T406" i="3"/>
  <c r="S407" i="3"/>
  <c r="S408" i="3"/>
  <c r="T409" i="3"/>
  <c r="S410" i="3"/>
  <c r="T411" i="3"/>
  <c r="S412" i="3"/>
  <c r="T413" i="3"/>
  <c r="S414" i="3"/>
  <c r="S415" i="3"/>
  <c r="T416" i="3"/>
  <c r="S417" i="3"/>
  <c r="T418" i="3"/>
  <c r="S419" i="3"/>
  <c r="T420" i="3"/>
  <c r="S421" i="3"/>
  <c r="S422" i="3"/>
  <c r="S423" i="3"/>
  <c r="T423" i="3"/>
  <c r="S424" i="3"/>
  <c r="T425" i="3"/>
  <c r="S426" i="3"/>
  <c r="T427" i="3"/>
  <c r="S428" i="3"/>
  <c r="S429" i="3"/>
  <c r="T430" i="3"/>
  <c r="S431" i="3"/>
  <c r="T432" i="3"/>
  <c r="S433" i="3"/>
  <c r="T434" i="3"/>
  <c r="S435" i="3"/>
  <c r="S436" i="3"/>
  <c r="T437" i="3"/>
  <c r="S438" i="3"/>
  <c r="S439" i="3"/>
  <c r="T439" i="3"/>
  <c r="S440" i="3"/>
  <c r="T441" i="3"/>
  <c r="S442" i="3"/>
  <c r="S443" i="3"/>
  <c r="T444" i="3"/>
  <c r="S445" i="3"/>
  <c r="T446" i="3"/>
  <c r="S447" i="3"/>
  <c r="T448" i="3"/>
  <c r="S449" i="3"/>
  <c r="S450" i="3"/>
  <c r="T451" i="3"/>
  <c r="S452" i="3"/>
  <c r="T453" i="3"/>
  <c r="S454" i="3"/>
  <c r="T455" i="3"/>
  <c r="S456" i="3"/>
  <c r="S457" i="3"/>
  <c r="T458" i="3"/>
  <c r="S459" i="3"/>
  <c r="T460" i="3"/>
  <c r="S461" i="3"/>
  <c r="T462" i="3"/>
  <c r="S463" i="3"/>
  <c r="S464" i="3"/>
  <c r="T465" i="3"/>
  <c r="S466" i="3"/>
  <c r="T467" i="3"/>
  <c r="S468" i="3"/>
  <c r="T469" i="3"/>
  <c r="S470" i="3"/>
  <c r="S471" i="3"/>
  <c r="T472" i="3"/>
  <c r="S473" i="3"/>
  <c r="T474" i="3"/>
  <c r="S475" i="3"/>
  <c r="T476" i="3"/>
  <c r="S477" i="3"/>
  <c r="S478" i="3"/>
  <c r="S479" i="3"/>
  <c r="T479" i="3"/>
  <c r="S480" i="3"/>
  <c r="T481" i="3"/>
  <c r="S482" i="3"/>
  <c r="T483" i="3"/>
  <c r="S484" i="3"/>
  <c r="S485" i="3"/>
  <c r="T486" i="3"/>
  <c r="S487" i="3"/>
  <c r="T488" i="3"/>
  <c r="S489" i="3"/>
  <c r="T490" i="3"/>
  <c r="S491" i="3"/>
  <c r="S492" i="3"/>
  <c r="T493" i="3"/>
  <c r="S494" i="3"/>
  <c r="T495" i="3"/>
  <c r="S496" i="3"/>
  <c r="T497" i="3"/>
  <c r="S498" i="3"/>
  <c r="S499" i="3"/>
  <c r="T500" i="3"/>
  <c r="S501" i="3"/>
  <c r="T502" i="3"/>
  <c r="S503" i="3"/>
  <c r="T504" i="3"/>
  <c r="S505" i="3"/>
  <c r="S506" i="3"/>
  <c r="T507" i="3"/>
  <c r="S508" i="3"/>
  <c r="T509" i="3"/>
  <c r="S510" i="3"/>
  <c r="S511" i="3"/>
  <c r="T511" i="3"/>
  <c r="S512" i="3"/>
  <c r="S513" i="3"/>
  <c r="T514" i="3"/>
  <c r="S515" i="3"/>
  <c r="T516" i="3"/>
  <c r="S517" i="3"/>
  <c r="T518" i="3"/>
  <c r="S519" i="3"/>
  <c r="S520" i="3"/>
  <c r="T521" i="3"/>
  <c r="S522" i="3"/>
  <c r="T523" i="3"/>
  <c r="S524" i="3"/>
  <c r="T525" i="3"/>
  <c r="S526" i="3"/>
  <c r="S527" i="3"/>
  <c r="T528" i="3"/>
  <c r="S529" i="3"/>
  <c r="T530" i="3"/>
  <c r="S531" i="3"/>
  <c r="T532" i="3"/>
  <c r="S533" i="3"/>
  <c r="S534" i="3"/>
  <c r="T535" i="3"/>
  <c r="S536" i="3"/>
  <c r="T537" i="3"/>
  <c r="S538" i="3"/>
  <c r="T539" i="3"/>
  <c r="S540" i="3"/>
  <c r="S541" i="3"/>
  <c r="T542" i="3"/>
  <c r="S543" i="3"/>
  <c r="T544" i="3"/>
  <c r="S545" i="3"/>
  <c r="T546" i="3"/>
  <c r="S547" i="3"/>
  <c r="S548" i="3"/>
  <c r="T549" i="3"/>
  <c r="S550" i="3"/>
  <c r="S551" i="3"/>
  <c r="T551" i="3"/>
  <c r="S552" i="3"/>
  <c r="T553" i="3"/>
  <c r="S554" i="3"/>
  <c r="S555" i="3"/>
  <c r="T556" i="3"/>
  <c r="S557" i="3"/>
  <c r="T558" i="3"/>
  <c r="S559" i="3"/>
  <c r="T560" i="3"/>
  <c r="S561" i="3"/>
  <c r="S562" i="3"/>
  <c r="T563" i="3"/>
  <c r="S564" i="3"/>
  <c r="T565" i="3"/>
  <c r="S566" i="3"/>
  <c r="T567" i="3"/>
  <c r="S568" i="3"/>
  <c r="S569" i="3"/>
  <c r="T570" i="3"/>
  <c r="S571" i="3"/>
  <c r="T572" i="3"/>
  <c r="S573" i="3"/>
  <c r="T574" i="3"/>
  <c r="S575" i="3"/>
  <c r="S576" i="3"/>
  <c r="T577" i="3"/>
  <c r="S578" i="3"/>
  <c r="T579" i="3"/>
  <c r="S580" i="3"/>
  <c r="T581" i="3"/>
  <c r="S582" i="3"/>
  <c r="S583" i="3"/>
  <c r="T584" i="3"/>
  <c r="S585" i="3"/>
  <c r="T586" i="3"/>
  <c r="S587" i="3"/>
  <c r="T588" i="3"/>
  <c r="S589" i="3"/>
  <c r="S590" i="3"/>
  <c r="S591" i="3"/>
  <c r="T591" i="3"/>
  <c r="S592" i="3"/>
  <c r="T593" i="3"/>
  <c r="S594" i="3"/>
  <c r="T595" i="3"/>
  <c r="S596" i="3"/>
  <c r="S597" i="3"/>
  <c r="T598" i="3"/>
  <c r="S599" i="3"/>
  <c r="T600" i="3"/>
  <c r="S601" i="3"/>
  <c r="T602" i="3"/>
  <c r="S603" i="3"/>
  <c r="S604" i="3"/>
  <c r="T605" i="3"/>
  <c r="S606" i="3"/>
  <c r="T607" i="3"/>
  <c r="S608" i="3"/>
  <c r="T609" i="3"/>
  <c r="S610" i="3"/>
  <c r="S611" i="3"/>
  <c r="T612" i="3"/>
  <c r="S613" i="3"/>
  <c r="T614" i="3"/>
  <c r="S615" i="3"/>
  <c r="T616" i="3"/>
  <c r="S617" i="3"/>
  <c r="S618" i="3"/>
  <c r="T619" i="3"/>
  <c r="S620" i="3"/>
  <c r="T621" i="3"/>
  <c r="S622" i="3"/>
  <c r="S623" i="3"/>
  <c r="T623" i="3"/>
  <c r="S624" i="3"/>
  <c r="S625" i="3"/>
  <c r="S626" i="3"/>
  <c r="T626" i="3"/>
  <c r="S627" i="3"/>
  <c r="T628" i="3"/>
  <c r="S629" i="3"/>
  <c r="T630" i="3"/>
  <c r="S631" i="3"/>
  <c r="S632" i="3"/>
  <c r="T633" i="3"/>
  <c r="S634" i="3"/>
  <c r="T634" i="3"/>
  <c r="T635" i="3"/>
  <c r="S636" i="3"/>
  <c r="T637" i="3"/>
  <c r="S638" i="3"/>
  <c r="S639" i="3"/>
  <c r="S640" i="3"/>
  <c r="T640" i="3"/>
  <c r="S641" i="3"/>
  <c r="T642" i="3"/>
  <c r="S643" i="3"/>
  <c r="T644" i="3"/>
  <c r="S645" i="3"/>
  <c r="S646" i="3"/>
  <c r="T647" i="3"/>
  <c r="S648" i="3"/>
  <c r="T648" i="3"/>
  <c r="T649" i="3"/>
  <c r="S650" i="3"/>
  <c r="T651" i="3"/>
  <c r="S652" i="3"/>
  <c r="S653" i="3"/>
  <c r="S654" i="3"/>
  <c r="T654" i="3"/>
  <c r="S655" i="3"/>
  <c r="T656" i="3"/>
  <c r="S657" i="3"/>
  <c r="T658" i="3"/>
  <c r="S659" i="3"/>
  <c r="S660" i="3"/>
  <c r="T661" i="3"/>
  <c r="S662" i="3"/>
  <c r="T663" i="3"/>
  <c r="S664" i="3"/>
  <c r="T665" i="3"/>
  <c r="S666" i="3"/>
  <c r="S667" i="3"/>
  <c r="S668" i="3"/>
  <c r="T668" i="3"/>
  <c r="S669" i="3"/>
  <c r="T670" i="3"/>
  <c r="S671" i="3"/>
  <c r="T672" i="3"/>
  <c r="S673" i="3"/>
  <c r="S674" i="3"/>
  <c r="T675" i="3"/>
  <c r="S676" i="3"/>
  <c r="T677" i="3"/>
  <c r="S678" i="3"/>
  <c r="S679" i="3"/>
  <c r="T679" i="3"/>
  <c r="S680" i="3"/>
  <c r="S681" i="3"/>
  <c r="S682" i="3"/>
  <c r="T682" i="3"/>
  <c r="S683" i="3"/>
  <c r="T684" i="3"/>
  <c r="S685" i="3"/>
  <c r="T686" i="3"/>
  <c r="S687" i="3"/>
  <c r="T688" i="3"/>
  <c r="S689" i="3"/>
  <c r="S690" i="3"/>
  <c r="T690" i="3"/>
  <c r="S691" i="3"/>
  <c r="T692" i="3"/>
  <c r="S693" i="3"/>
  <c r="S694" i="3"/>
  <c r="T695" i="3"/>
  <c r="S696" i="3"/>
  <c r="T697" i="3"/>
  <c r="S698" i="3"/>
  <c r="T699" i="3"/>
  <c r="S700" i="3"/>
  <c r="S701" i="3"/>
  <c r="T702" i="3"/>
  <c r="S703" i="3"/>
  <c r="S704" i="3"/>
  <c r="T704" i="3"/>
  <c r="S705" i="3"/>
  <c r="T706" i="3"/>
  <c r="S707" i="3"/>
  <c r="S708" i="3"/>
  <c r="T709" i="3"/>
  <c r="S710" i="3"/>
  <c r="T711" i="3"/>
  <c r="S712" i="3"/>
  <c r="T713" i="3"/>
  <c r="S714" i="3"/>
  <c r="S715" i="3"/>
  <c r="T716" i="3"/>
  <c r="S717" i="3"/>
  <c r="S718" i="3"/>
  <c r="T718" i="3"/>
  <c r="S719" i="3"/>
  <c r="T720" i="3"/>
  <c r="S721" i="3"/>
  <c r="S722" i="3"/>
  <c r="T723" i="3"/>
  <c r="S724" i="3"/>
  <c r="T725" i="3"/>
  <c r="S726" i="3"/>
  <c r="T727" i="3"/>
  <c r="S728" i="3"/>
  <c r="S729" i="3"/>
  <c r="T730" i="3"/>
  <c r="S731" i="3"/>
  <c r="S732" i="3"/>
  <c r="T732" i="3"/>
  <c r="S733" i="3"/>
  <c r="T734" i="3"/>
  <c r="S735" i="3"/>
  <c r="S736" i="3"/>
  <c r="T737" i="3"/>
  <c r="S738" i="3"/>
  <c r="T739" i="3"/>
  <c r="S740" i="3"/>
  <c r="T741" i="3"/>
  <c r="S742" i="3"/>
  <c r="S743" i="3"/>
  <c r="T744" i="3"/>
  <c r="S745" i="3"/>
  <c r="S746" i="3"/>
  <c r="T746" i="3"/>
  <c r="S747" i="3"/>
  <c r="T748" i="3"/>
  <c r="S749" i="3"/>
  <c r="S750" i="3"/>
  <c r="T751" i="3"/>
  <c r="S752" i="3"/>
  <c r="T753" i="3"/>
  <c r="S754" i="3"/>
  <c r="T755" i="3"/>
  <c r="S756" i="3"/>
  <c r="S757" i="3"/>
  <c r="T758" i="3"/>
  <c r="S759" i="3"/>
  <c r="S760" i="3"/>
  <c r="T760" i="3"/>
  <c r="S761" i="3"/>
  <c r="T762" i="3"/>
  <c r="S763" i="3"/>
  <c r="S764" i="3"/>
  <c r="T765" i="3"/>
  <c r="S766" i="3"/>
  <c r="S767" i="3"/>
  <c r="T767" i="3"/>
  <c r="S768" i="3"/>
  <c r="T769" i="3"/>
  <c r="S770" i="3"/>
  <c r="S771" i="3"/>
  <c r="T772" i="3"/>
  <c r="S773" i="3"/>
  <c r="S774" i="3"/>
  <c r="T774" i="3"/>
  <c r="S775" i="3"/>
  <c r="T776" i="3"/>
  <c r="S777" i="3"/>
  <c r="S778" i="3"/>
  <c r="S779" i="3"/>
  <c r="T779" i="3"/>
  <c r="S780" i="3"/>
  <c r="T781" i="3"/>
  <c r="S782" i="3"/>
  <c r="S783" i="3"/>
  <c r="T783" i="3"/>
  <c r="S784" i="3"/>
  <c r="S785" i="3"/>
  <c r="T786" i="3"/>
  <c r="S787" i="3"/>
  <c r="S788" i="3"/>
  <c r="T788" i="3"/>
  <c r="S789" i="3"/>
  <c r="T790" i="3"/>
  <c r="S791" i="3"/>
  <c r="S792" i="3"/>
  <c r="T793" i="3"/>
  <c r="S794" i="3"/>
  <c r="S795" i="3"/>
  <c r="T795" i="3"/>
  <c r="S796" i="3"/>
  <c r="T797" i="3"/>
  <c r="S798" i="3"/>
  <c r="S799" i="3"/>
  <c r="T800" i="3"/>
  <c r="S801" i="3"/>
  <c r="S802" i="3"/>
  <c r="T802" i="3"/>
  <c r="S803" i="3"/>
  <c r="T804" i="3"/>
  <c r="S805" i="3"/>
  <c r="S806" i="3"/>
  <c r="S807" i="3"/>
  <c r="T807" i="3"/>
  <c r="S808" i="3"/>
  <c r="T809" i="3"/>
  <c r="S810" i="3"/>
  <c r="S811" i="3"/>
  <c r="T811" i="3"/>
  <c r="S812" i="3"/>
  <c r="S813" i="3"/>
  <c r="T814" i="3"/>
  <c r="S815" i="3"/>
  <c r="S816" i="3"/>
  <c r="T816" i="3"/>
  <c r="S817" i="3"/>
  <c r="T818" i="3"/>
  <c r="S819" i="3"/>
  <c r="S820" i="3"/>
  <c r="T821" i="3"/>
  <c r="S822" i="3"/>
  <c r="S823" i="3"/>
  <c r="T823" i="3"/>
  <c r="S824" i="3"/>
  <c r="T825" i="3"/>
  <c r="S826" i="3"/>
  <c r="S827" i="3"/>
  <c r="T828" i="3"/>
  <c r="S829" i="3"/>
  <c r="S830" i="3"/>
  <c r="T830" i="3"/>
  <c r="S831" i="3"/>
  <c r="T832" i="3"/>
  <c r="S833" i="3"/>
  <c r="S834" i="3"/>
  <c r="S835" i="3"/>
  <c r="T835" i="3"/>
  <c r="S836" i="3"/>
  <c r="T837" i="3"/>
  <c r="S838" i="3"/>
  <c r="S839" i="3"/>
  <c r="T839" i="3"/>
  <c r="S840" i="3"/>
  <c r="S841" i="3"/>
  <c r="T842" i="3"/>
  <c r="S843" i="3"/>
  <c r="S844" i="3"/>
  <c r="T844" i="3"/>
  <c r="S845" i="3"/>
  <c r="T846" i="3"/>
  <c r="S847" i="3"/>
  <c r="S848" i="3"/>
  <c r="T849" i="3"/>
  <c r="S850" i="3"/>
  <c r="S851" i="3"/>
  <c r="T851" i="3"/>
  <c r="S852" i="3"/>
  <c r="T853" i="3"/>
  <c r="S854" i="3"/>
  <c r="S855" i="3"/>
  <c r="T856" i="3"/>
  <c r="S857" i="3"/>
  <c r="S858" i="3"/>
  <c r="T858" i="3"/>
  <c r="S859" i="3"/>
  <c r="T860" i="3"/>
  <c r="S861" i="3"/>
  <c r="S862" i="3"/>
  <c r="S863" i="3"/>
  <c r="T863" i="3"/>
  <c r="S864" i="3"/>
  <c r="T865" i="3"/>
  <c r="S866" i="3"/>
  <c r="S867" i="3"/>
  <c r="T867" i="3"/>
  <c r="S868" i="3"/>
  <c r="S869" i="3"/>
  <c r="T870" i="3"/>
  <c r="S871" i="3"/>
  <c r="T871" i="3"/>
  <c r="T872" i="3"/>
  <c r="S873" i="3"/>
  <c r="T874" i="3"/>
  <c r="S875" i="3"/>
  <c r="T875" i="3"/>
  <c r="S876" i="3"/>
  <c r="T877" i="3"/>
  <c r="S878" i="3"/>
  <c r="T879" i="3"/>
  <c r="S880" i="3"/>
  <c r="T881" i="3"/>
  <c r="S882" i="3"/>
  <c r="S883" i="3"/>
  <c r="T883" i="3"/>
  <c r="T884" i="3"/>
  <c r="S885" i="3"/>
  <c r="T886" i="3"/>
  <c r="S887" i="3"/>
  <c r="T887" i="3"/>
  <c r="T888" i="3"/>
  <c r="S889" i="3"/>
  <c r="S890" i="3"/>
  <c r="T891" i="3"/>
  <c r="S892" i="3"/>
  <c r="T893" i="3"/>
  <c r="S894" i="3"/>
  <c r="T895" i="3"/>
  <c r="S896" i="3"/>
  <c r="S897" i="3"/>
  <c r="T898" i="3"/>
  <c r="S899" i="3"/>
  <c r="T899" i="3"/>
  <c r="T900" i="3"/>
  <c r="S901" i="3"/>
  <c r="T902" i="3"/>
  <c r="S903" i="3"/>
  <c r="T903" i="3"/>
  <c r="S904" i="3"/>
  <c r="T905" i="3"/>
  <c r="S906" i="3"/>
  <c r="T907" i="3"/>
  <c r="S908" i="3"/>
  <c r="T909" i="3"/>
  <c r="S910" i="3"/>
  <c r="S911" i="3"/>
  <c r="T911" i="3"/>
  <c r="T912" i="3"/>
  <c r="S913" i="3"/>
  <c r="T914" i="3"/>
  <c r="S915" i="3"/>
  <c r="T915" i="3"/>
  <c r="T916" i="3"/>
  <c r="S917" i="3"/>
  <c r="S918" i="3"/>
  <c r="T919" i="3"/>
  <c r="S920" i="3"/>
  <c r="T921" i="3"/>
  <c r="S922" i="3"/>
  <c r="T923" i="3"/>
  <c r="S924" i="3"/>
  <c r="S925" i="3"/>
  <c r="T926" i="3"/>
  <c r="S927" i="3"/>
  <c r="T927" i="3"/>
  <c r="T928" i="3"/>
  <c r="S929" i="3"/>
  <c r="T930" i="3"/>
  <c r="S931" i="3"/>
  <c r="T931" i="3"/>
  <c r="S932" i="3"/>
  <c r="T933" i="3"/>
  <c r="S934" i="3"/>
  <c r="T935" i="3"/>
  <c r="S936" i="3"/>
  <c r="T937" i="3"/>
  <c r="S938" i="3"/>
  <c r="S939" i="3"/>
  <c r="T939" i="3"/>
  <c r="T940" i="3"/>
  <c r="S941" i="3"/>
  <c r="T942" i="3"/>
  <c r="S943" i="3"/>
  <c r="T943" i="3"/>
  <c r="T944" i="3"/>
  <c r="S945" i="3"/>
  <c r="S946" i="3"/>
  <c r="T947" i="3"/>
  <c r="S948" i="3"/>
  <c r="T949" i="3"/>
  <c r="S950" i="3"/>
  <c r="T951" i="3"/>
  <c r="S952" i="3"/>
  <c r="S953" i="3"/>
  <c r="T954" i="3"/>
  <c r="S955" i="3"/>
  <c r="T955" i="3"/>
  <c r="T956" i="3"/>
  <c r="S957" i="3"/>
  <c r="T958" i="3"/>
  <c r="S959" i="3"/>
  <c r="T959" i="3"/>
  <c r="S960" i="3"/>
  <c r="T961" i="3"/>
  <c r="S962" i="3"/>
  <c r="T963" i="3"/>
  <c r="S964" i="3"/>
  <c r="T965" i="3"/>
  <c r="S966" i="3"/>
  <c r="S967" i="3"/>
  <c r="T967" i="3"/>
  <c r="T968" i="3"/>
  <c r="S969" i="3"/>
  <c r="T970" i="3"/>
  <c r="S971" i="3"/>
  <c r="T971" i="3"/>
  <c r="T972" i="3"/>
  <c r="S973" i="3"/>
  <c r="S974" i="3"/>
  <c r="T975" i="3"/>
  <c r="S976" i="3"/>
  <c r="T977" i="3"/>
  <c r="S978" i="3"/>
  <c r="T979" i="3"/>
  <c r="S980" i="3"/>
  <c r="S981" i="3"/>
  <c r="T982" i="3"/>
  <c r="S983" i="3"/>
  <c r="T983" i="3"/>
  <c r="T984" i="3"/>
  <c r="S985" i="3"/>
  <c r="T986" i="3"/>
  <c r="S987" i="3"/>
  <c r="T987" i="3"/>
  <c r="S988" i="3"/>
  <c r="T989" i="3"/>
  <c r="S990" i="3"/>
  <c r="T991" i="3"/>
  <c r="S992" i="3"/>
  <c r="T993" i="3"/>
  <c r="S994" i="3"/>
  <c r="S995" i="3"/>
  <c r="T995" i="3"/>
  <c r="T996" i="3"/>
  <c r="S997" i="3"/>
  <c r="T998" i="3"/>
  <c r="S999" i="3"/>
  <c r="T999" i="3"/>
  <c r="T1000" i="3"/>
  <c r="S1001" i="3"/>
  <c r="S1002" i="3"/>
  <c r="T1003" i="3"/>
  <c r="S1004" i="3"/>
  <c r="T1005" i="3"/>
  <c r="S1006" i="3"/>
  <c r="T1007" i="3"/>
  <c r="S1008" i="3"/>
  <c r="S1009" i="3"/>
  <c r="T1010" i="3"/>
  <c r="S1011" i="3"/>
  <c r="T1011" i="3"/>
  <c r="T1012" i="3"/>
  <c r="S1013" i="3"/>
  <c r="T1014" i="3"/>
  <c r="S1015" i="3"/>
  <c r="T1015" i="3"/>
  <c r="T1016" i="3"/>
  <c r="S1017" i="3"/>
  <c r="T1018" i="3"/>
  <c r="S1019" i="3"/>
  <c r="T1019" i="3"/>
  <c r="T1020" i="3"/>
  <c r="S1021" i="3"/>
  <c r="S1022" i="3"/>
  <c r="T1023" i="3"/>
  <c r="S1024" i="3"/>
  <c r="T1025" i="3"/>
  <c r="S1026" i="3"/>
  <c r="T1027" i="3"/>
  <c r="S1028" i="3"/>
  <c r="S1029" i="3"/>
  <c r="S330" i="3"/>
  <c r="T331" i="3"/>
  <c r="T332" i="3"/>
  <c r="S333" i="3"/>
  <c r="T334" i="3"/>
  <c r="S335" i="3"/>
  <c r="T336" i="3"/>
  <c r="S337" i="3"/>
  <c r="T338" i="3"/>
  <c r="T339" i="3"/>
  <c r="S340" i="3"/>
  <c r="T341" i="3"/>
  <c r="S342" i="3"/>
  <c r="T343" i="3"/>
  <c r="S344" i="3"/>
  <c r="T345" i="3"/>
  <c r="T346" i="3"/>
  <c r="S347" i="3"/>
  <c r="T348" i="3"/>
  <c r="S349" i="3"/>
  <c r="T350" i="3"/>
  <c r="S351" i="3"/>
  <c r="T352" i="3"/>
  <c r="T353" i="3"/>
  <c r="S354" i="3"/>
  <c r="T355" i="3"/>
  <c r="S356" i="3"/>
  <c r="T357" i="3"/>
  <c r="S358" i="3"/>
  <c r="T359" i="3"/>
  <c r="S360" i="3"/>
  <c r="T361" i="3"/>
  <c r="S362" i="3"/>
  <c r="T363" i="3"/>
  <c r="S364" i="3"/>
  <c r="T365" i="3"/>
  <c r="T366" i="3"/>
  <c r="T368" i="3"/>
  <c r="S369" i="3"/>
  <c r="T370" i="3"/>
  <c r="S371" i="3"/>
  <c r="T372" i="3"/>
  <c r="T373" i="3"/>
  <c r="S374" i="3"/>
  <c r="T375" i="3"/>
  <c r="S376" i="3"/>
  <c r="T377" i="3"/>
  <c r="S378" i="3"/>
  <c r="T379" i="3"/>
  <c r="T380" i="3"/>
  <c r="S381" i="3"/>
  <c r="T382" i="3"/>
  <c r="S383" i="3"/>
  <c r="T384" i="3"/>
  <c r="S385" i="3"/>
  <c r="T386" i="3"/>
  <c r="T387" i="3"/>
  <c r="S388" i="3"/>
  <c r="T389" i="3"/>
  <c r="S390" i="3"/>
  <c r="T391" i="3"/>
  <c r="S392" i="3"/>
  <c r="T393" i="3"/>
  <c r="T394" i="3"/>
  <c r="S395" i="3"/>
  <c r="T396" i="3"/>
  <c r="S397" i="3"/>
  <c r="T398" i="3"/>
  <c r="S399" i="3"/>
  <c r="T400" i="3"/>
  <c r="T401" i="3"/>
  <c r="S402" i="3"/>
  <c r="T403" i="3"/>
  <c r="S404" i="3"/>
  <c r="T405" i="3"/>
  <c r="S406" i="3"/>
  <c r="T407" i="3"/>
  <c r="T408" i="3"/>
  <c r="S409" i="3"/>
  <c r="T410" i="3"/>
  <c r="S411" i="3"/>
  <c r="T412" i="3"/>
  <c r="S413" i="3"/>
  <c r="T414" i="3"/>
  <c r="T415" i="3"/>
  <c r="S416" i="3"/>
  <c r="T417" i="3"/>
  <c r="S418" i="3"/>
  <c r="T419" i="3"/>
  <c r="S420" i="3"/>
  <c r="T421" i="3"/>
  <c r="T422" i="3"/>
  <c r="T424" i="3"/>
  <c r="S425" i="3"/>
  <c r="T426" i="3"/>
  <c r="S427" i="3"/>
  <c r="T428" i="3"/>
  <c r="T429" i="3"/>
  <c r="S430" i="3"/>
  <c r="T431" i="3"/>
  <c r="S432" i="3"/>
  <c r="T433" i="3"/>
  <c r="S434" i="3"/>
  <c r="T435" i="3"/>
  <c r="T436" i="3"/>
  <c r="S437" i="3"/>
  <c r="T438" i="3"/>
  <c r="T440" i="3"/>
  <c r="S441" i="3"/>
  <c r="T442" i="3"/>
  <c r="T443" i="3"/>
  <c r="S444" i="3"/>
  <c r="T445" i="3"/>
  <c r="S446" i="3"/>
  <c r="T447" i="3"/>
  <c r="S448" i="3"/>
  <c r="T449" i="3"/>
  <c r="T450" i="3"/>
  <c r="S451" i="3"/>
  <c r="T452" i="3"/>
  <c r="S453" i="3"/>
  <c r="T454" i="3"/>
  <c r="S455" i="3"/>
  <c r="T456" i="3"/>
  <c r="T457" i="3"/>
  <c r="S458" i="3"/>
  <c r="T459" i="3"/>
  <c r="S460" i="3"/>
  <c r="T461" i="3"/>
  <c r="S462" i="3"/>
  <c r="T463" i="3"/>
  <c r="T464" i="3"/>
  <c r="S465" i="3"/>
  <c r="T466" i="3"/>
  <c r="S467" i="3"/>
  <c r="T468" i="3"/>
  <c r="S469" i="3"/>
  <c r="T470" i="3"/>
  <c r="T471" i="3"/>
  <c r="S472" i="3"/>
  <c r="T473" i="3"/>
  <c r="S474" i="3"/>
  <c r="T475" i="3"/>
  <c r="S476" i="3"/>
  <c r="T477" i="3"/>
  <c r="T478" i="3"/>
  <c r="T480" i="3"/>
  <c r="S481" i="3"/>
  <c r="T482" i="3"/>
  <c r="S483" i="3"/>
  <c r="T484" i="3"/>
  <c r="T485" i="3"/>
  <c r="S486" i="3"/>
  <c r="T487" i="3"/>
  <c r="S488" i="3"/>
  <c r="T489" i="3"/>
  <c r="S490" i="3"/>
  <c r="T491" i="3"/>
  <c r="T492" i="3"/>
  <c r="S493" i="3"/>
  <c r="T494" i="3"/>
  <c r="S495" i="3"/>
  <c r="T496" i="3"/>
  <c r="S497" i="3"/>
  <c r="T498" i="3"/>
  <c r="T499" i="3"/>
  <c r="S500" i="3"/>
  <c r="T501" i="3"/>
  <c r="S502" i="3"/>
  <c r="T503" i="3"/>
  <c r="S504" i="3"/>
  <c r="T505" i="3"/>
  <c r="T506" i="3"/>
  <c r="S507" i="3"/>
  <c r="T508" i="3"/>
  <c r="S509" i="3"/>
  <c r="T510" i="3"/>
  <c r="T512" i="3"/>
  <c r="T513" i="3"/>
  <c r="S514" i="3"/>
  <c r="T515" i="3"/>
  <c r="S516" i="3"/>
  <c r="T517" i="3"/>
  <c r="S518" i="3"/>
  <c r="T519" i="3"/>
  <c r="T520" i="3"/>
  <c r="S521" i="3"/>
  <c r="T522" i="3"/>
  <c r="S523" i="3"/>
  <c r="T524" i="3"/>
  <c r="S525" i="3"/>
  <c r="T526" i="3"/>
  <c r="T527" i="3"/>
  <c r="S528" i="3"/>
  <c r="T529" i="3"/>
  <c r="S530" i="3"/>
  <c r="T531" i="3"/>
  <c r="S532" i="3"/>
  <c r="T533" i="3"/>
  <c r="T534" i="3"/>
  <c r="S535" i="3"/>
  <c r="T536" i="3"/>
  <c r="S537" i="3"/>
  <c r="T538" i="3"/>
  <c r="S539" i="3"/>
  <c r="T540" i="3"/>
  <c r="T541" i="3"/>
  <c r="S542" i="3"/>
  <c r="T543" i="3"/>
  <c r="S544" i="3"/>
  <c r="T545" i="3"/>
  <c r="S546" i="3"/>
  <c r="T547" i="3"/>
  <c r="T548" i="3"/>
  <c r="S549" i="3"/>
  <c r="T550" i="3"/>
  <c r="T552" i="3"/>
  <c r="S553" i="3"/>
  <c r="T554" i="3"/>
  <c r="T555" i="3"/>
  <c r="S556" i="3"/>
  <c r="T557" i="3"/>
  <c r="S558" i="3"/>
  <c r="T559" i="3"/>
  <c r="S560" i="3"/>
  <c r="T561" i="3"/>
  <c r="T562" i="3"/>
  <c r="S563" i="3"/>
  <c r="T564" i="3"/>
  <c r="S565" i="3"/>
  <c r="T566" i="3"/>
  <c r="S567" i="3"/>
  <c r="T568" i="3"/>
  <c r="T569" i="3"/>
  <c r="S570" i="3"/>
  <c r="T571" i="3"/>
  <c r="S572" i="3"/>
  <c r="T573" i="3"/>
  <c r="S574" i="3"/>
  <c r="T575" i="3"/>
  <c r="T576" i="3"/>
  <c r="S577" i="3"/>
  <c r="T578" i="3"/>
  <c r="S579" i="3"/>
  <c r="T580" i="3"/>
  <c r="S581" i="3"/>
  <c r="T582" i="3"/>
  <c r="T583" i="3"/>
  <c r="S584" i="3"/>
  <c r="T585" i="3"/>
  <c r="S586" i="3"/>
  <c r="T587" i="3"/>
  <c r="S588" i="3"/>
  <c r="T589" i="3"/>
  <c r="T590" i="3"/>
  <c r="T592" i="3"/>
  <c r="S593" i="3"/>
  <c r="T594" i="3"/>
  <c r="S595" i="3"/>
  <c r="T596" i="3"/>
  <c r="T597" i="3"/>
  <c r="S598" i="3"/>
  <c r="T599" i="3"/>
  <c r="S600" i="3"/>
  <c r="T601" i="3"/>
  <c r="S602" i="3"/>
  <c r="T603" i="3"/>
  <c r="T604" i="3"/>
  <c r="S605" i="3"/>
  <c r="T606" i="3"/>
  <c r="S607" i="3"/>
  <c r="T608" i="3"/>
  <c r="S609" i="3"/>
  <c r="T610" i="3"/>
  <c r="T611" i="3"/>
  <c r="S612" i="3"/>
  <c r="T613" i="3"/>
  <c r="S614" i="3"/>
  <c r="T615" i="3"/>
  <c r="S616" i="3"/>
  <c r="T617" i="3"/>
  <c r="T618" i="3"/>
  <c r="S619" i="3"/>
  <c r="T620" i="3"/>
  <c r="S621" i="3"/>
  <c r="T622" i="3"/>
  <c r="T624" i="3"/>
  <c r="T625" i="3"/>
  <c r="T627" i="3"/>
  <c r="S628" i="3"/>
  <c r="T629" i="3"/>
  <c r="S630" i="3"/>
  <c r="T631" i="3"/>
  <c r="T632" i="3"/>
  <c r="S633" i="3"/>
  <c r="S635" i="3"/>
  <c r="T636" i="3"/>
  <c r="S637" i="3"/>
  <c r="T638" i="3"/>
  <c r="T639" i="3"/>
  <c r="T641" i="3"/>
  <c r="S642" i="3"/>
  <c r="T643" i="3"/>
  <c r="S644" i="3"/>
  <c r="T645" i="3"/>
  <c r="T646" i="3"/>
  <c r="S647" i="3"/>
  <c r="S649" i="3"/>
  <c r="T650" i="3"/>
  <c r="S651" i="3"/>
  <c r="T652" i="3"/>
  <c r="T653" i="3"/>
  <c r="T655" i="3"/>
  <c r="S656" i="3"/>
  <c r="T657" i="3"/>
  <c r="S658" i="3"/>
  <c r="T659" i="3"/>
  <c r="T660" i="3"/>
  <c r="S661" i="3"/>
  <c r="T662" i="3"/>
  <c r="S663" i="3"/>
  <c r="T664" i="3"/>
  <c r="S665" i="3"/>
  <c r="T666" i="3"/>
  <c r="T667" i="3"/>
  <c r="T669" i="3"/>
  <c r="S670" i="3"/>
  <c r="T671" i="3"/>
  <c r="S672" i="3"/>
  <c r="T673" i="3"/>
  <c r="T674" i="3"/>
  <c r="S675" i="3"/>
  <c r="T676" i="3"/>
  <c r="S677" i="3"/>
  <c r="T678" i="3"/>
  <c r="T680" i="3"/>
  <c r="T681" i="3"/>
  <c r="T683" i="3"/>
  <c r="S684" i="3"/>
  <c r="T685" i="3"/>
  <c r="S686" i="3"/>
  <c r="T687" i="3"/>
  <c r="S688" i="3"/>
  <c r="T689" i="3"/>
  <c r="T691" i="3"/>
  <c r="S692" i="3"/>
  <c r="T693" i="3"/>
  <c r="T694" i="3"/>
  <c r="S695" i="3"/>
  <c r="T696" i="3"/>
  <c r="S697" i="3"/>
  <c r="T698" i="3"/>
  <c r="S699" i="3"/>
  <c r="T700" i="3"/>
  <c r="T701" i="3"/>
  <c r="S702" i="3"/>
  <c r="T703" i="3"/>
  <c r="T705" i="3"/>
  <c r="S706" i="3"/>
  <c r="T707" i="3"/>
  <c r="T708" i="3"/>
  <c r="S709" i="3"/>
  <c r="T710" i="3"/>
  <c r="S711" i="3"/>
  <c r="T712" i="3"/>
  <c r="S713" i="3"/>
  <c r="T714" i="3"/>
  <c r="T715" i="3"/>
  <c r="S716" i="3"/>
  <c r="T717" i="3"/>
  <c r="T719" i="3"/>
  <c r="S720" i="3"/>
  <c r="T721" i="3"/>
  <c r="T722" i="3"/>
  <c r="S723" i="3"/>
  <c r="T724" i="3"/>
  <c r="S725" i="3"/>
  <c r="T726" i="3"/>
  <c r="S727" i="3"/>
  <c r="T728" i="3"/>
  <c r="T729" i="3"/>
  <c r="S730" i="3"/>
  <c r="T731" i="3"/>
  <c r="T733" i="3"/>
  <c r="S734" i="3"/>
  <c r="T735" i="3"/>
  <c r="T736" i="3"/>
  <c r="S737" i="3"/>
  <c r="T738" i="3"/>
  <c r="S739" i="3"/>
  <c r="T740" i="3"/>
  <c r="S741" i="3"/>
  <c r="T742" i="3"/>
  <c r="T743" i="3"/>
  <c r="S744" i="3"/>
  <c r="T745" i="3"/>
  <c r="T747" i="3"/>
  <c r="S748" i="3"/>
  <c r="T749" i="3"/>
  <c r="T750" i="3"/>
  <c r="S751" i="3"/>
  <c r="T752" i="3"/>
  <c r="S753" i="3"/>
  <c r="T754" i="3"/>
  <c r="S755" i="3"/>
  <c r="T756" i="3"/>
  <c r="T757" i="3"/>
  <c r="S758" i="3"/>
  <c r="T759" i="3"/>
  <c r="T761" i="3"/>
  <c r="S762" i="3"/>
  <c r="T763" i="3"/>
  <c r="T764" i="3"/>
  <c r="S765" i="3"/>
  <c r="T766" i="3"/>
  <c r="T768" i="3"/>
  <c r="S769" i="3"/>
  <c r="T770" i="3"/>
  <c r="T771" i="3"/>
  <c r="S772" i="3"/>
  <c r="T773" i="3"/>
  <c r="T775" i="3"/>
  <c r="S776" i="3"/>
  <c r="T777" i="3"/>
  <c r="T778" i="3"/>
  <c r="T780" i="3"/>
  <c r="S781" i="3"/>
  <c r="T782" i="3"/>
  <c r="T784" i="3"/>
  <c r="T785" i="3"/>
  <c r="S786" i="3"/>
  <c r="T787" i="3"/>
  <c r="T789" i="3"/>
  <c r="S790" i="3"/>
  <c r="T791" i="3"/>
  <c r="T792" i="3"/>
  <c r="S793" i="3"/>
  <c r="T794" i="3"/>
  <c r="T796" i="3"/>
  <c r="S797" i="3"/>
  <c r="T798" i="3"/>
  <c r="T799" i="3"/>
  <c r="S800" i="3"/>
  <c r="T801" i="3"/>
  <c r="T803" i="3"/>
  <c r="S804" i="3"/>
  <c r="T805" i="3"/>
  <c r="T806" i="3"/>
  <c r="T808" i="3"/>
  <c r="S809" i="3"/>
  <c r="T810" i="3"/>
  <c r="T812" i="3"/>
  <c r="T813" i="3"/>
  <c r="S814" i="3"/>
  <c r="T815" i="3"/>
  <c r="T817" i="3"/>
  <c r="S818" i="3"/>
  <c r="T819" i="3"/>
  <c r="T820" i="3"/>
  <c r="S821" i="3"/>
  <c r="T822" i="3"/>
  <c r="T824" i="3"/>
  <c r="S825" i="3"/>
  <c r="T826" i="3"/>
  <c r="T827" i="3"/>
  <c r="S828" i="3"/>
  <c r="T829" i="3"/>
  <c r="T831" i="3"/>
  <c r="S832" i="3"/>
  <c r="T833" i="3"/>
  <c r="T834" i="3"/>
  <c r="T836" i="3"/>
  <c r="S837" i="3"/>
  <c r="T838" i="3"/>
  <c r="T840" i="3"/>
  <c r="T841" i="3"/>
  <c r="S842" i="3"/>
  <c r="T843" i="3"/>
  <c r="T845" i="3"/>
  <c r="S846" i="3"/>
  <c r="T847" i="3"/>
  <c r="T848" i="3"/>
  <c r="S849" i="3"/>
  <c r="T850" i="3"/>
  <c r="T852" i="3"/>
  <c r="S853" i="3"/>
  <c r="T854" i="3"/>
  <c r="T855" i="3"/>
  <c r="S856" i="3"/>
  <c r="T857" i="3"/>
  <c r="T859" i="3"/>
  <c r="S860" i="3"/>
  <c r="T861" i="3"/>
  <c r="T862" i="3"/>
  <c r="T864" i="3"/>
  <c r="S865" i="3"/>
  <c r="T866" i="3"/>
  <c r="T868" i="3"/>
  <c r="T869" i="3"/>
  <c r="S870" i="3"/>
  <c r="S872" i="3"/>
  <c r="T873" i="3"/>
  <c r="S874" i="3"/>
  <c r="T876" i="3"/>
  <c r="S877" i="3"/>
  <c r="T878" i="3"/>
  <c r="S879" i="3"/>
  <c r="T880" i="3"/>
  <c r="S881" i="3"/>
  <c r="T882" i="3"/>
  <c r="S884" i="3"/>
  <c r="T885" i="3"/>
  <c r="S886" i="3"/>
  <c r="S888" i="3"/>
  <c r="T889" i="3"/>
  <c r="T890" i="3"/>
  <c r="S891" i="3"/>
  <c r="T892" i="3"/>
  <c r="S893" i="3"/>
  <c r="T894" i="3"/>
  <c r="S895" i="3"/>
  <c r="T896" i="3"/>
  <c r="T897" i="3"/>
  <c r="S898" i="3"/>
  <c r="S900" i="3"/>
  <c r="T901" i="3"/>
  <c r="S902" i="3"/>
  <c r="T904" i="3"/>
  <c r="S905" i="3"/>
  <c r="T906" i="3"/>
  <c r="S907" i="3"/>
  <c r="T908" i="3"/>
  <c r="S909" i="3"/>
  <c r="T910" i="3"/>
  <c r="S912" i="3"/>
  <c r="T913" i="3"/>
  <c r="S914" i="3"/>
  <c r="S916" i="3"/>
  <c r="T917" i="3"/>
  <c r="T918" i="3"/>
  <c r="S919" i="3"/>
  <c r="T920" i="3"/>
  <c r="S921" i="3"/>
  <c r="T922" i="3"/>
  <c r="S923" i="3"/>
  <c r="T924" i="3"/>
  <c r="T925" i="3"/>
  <c r="S926" i="3"/>
  <c r="S928" i="3"/>
  <c r="T929" i="3"/>
  <c r="S930" i="3"/>
  <c r="T932" i="3"/>
  <c r="S933" i="3"/>
  <c r="T934" i="3"/>
  <c r="S935" i="3"/>
  <c r="T936" i="3"/>
  <c r="S937" i="3"/>
  <c r="T938" i="3"/>
  <c r="S940" i="3"/>
  <c r="T941" i="3"/>
  <c r="S942" i="3"/>
  <c r="S944" i="3"/>
  <c r="T945" i="3"/>
  <c r="T946" i="3"/>
  <c r="S947" i="3"/>
  <c r="T948" i="3"/>
  <c r="S949" i="3"/>
  <c r="T950" i="3"/>
  <c r="S951" i="3"/>
  <c r="T952" i="3"/>
  <c r="T953" i="3"/>
  <c r="S954" i="3"/>
  <c r="S956" i="3"/>
  <c r="T957" i="3"/>
  <c r="S958" i="3"/>
  <c r="T960" i="3"/>
  <c r="S961" i="3"/>
  <c r="T962" i="3"/>
  <c r="S963" i="3"/>
  <c r="T964" i="3"/>
  <c r="S965" i="3"/>
  <c r="T966" i="3"/>
  <c r="S968" i="3"/>
  <c r="T969" i="3"/>
  <c r="S970" i="3"/>
  <c r="S972" i="3"/>
  <c r="T973" i="3"/>
  <c r="T974" i="3"/>
  <c r="S975" i="3"/>
  <c r="T976" i="3"/>
  <c r="S977" i="3"/>
  <c r="T978" i="3"/>
  <c r="S979" i="3"/>
  <c r="T980" i="3"/>
  <c r="T981" i="3"/>
  <c r="S982" i="3"/>
  <c r="S984" i="3"/>
  <c r="T985" i="3"/>
  <c r="S986" i="3"/>
  <c r="T988" i="3"/>
  <c r="S989" i="3"/>
  <c r="T990" i="3"/>
  <c r="S991" i="3"/>
  <c r="T992" i="3"/>
  <c r="S993" i="3"/>
  <c r="T994" i="3"/>
  <c r="S996" i="3"/>
  <c r="T997" i="3"/>
  <c r="S998" i="3"/>
  <c r="S1000" i="3"/>
  <c r="T1001" i="3"/>
  <c r="T1002" i="3"/>
  <c r="S1003" i="3"/>
  <c r="T1004" i="3"/>
  <c r="S1005" i="3"/>
  <c r="T1006" i="3"/>
  <c r="S1007" i="3"/>
  <c r="T1008" i="3"/>
  <c r="T1009" i="3"/>
  <c r="S1010" i="3"/>
  <c r="S1012" i="3"/>
  <c r="T1013" i="3"/>
  <c r="S1014" i="3"/>
  <c r="S1016" i="3"/>
  <c r="T1017" i="3"/>
  <c r="S1018" i="3"/>
  <c r="S1020" i="3"/>
  <c r="T1021" i="3"/>
  <c r="T1022" i="3"/>
  <c r="S1023" i="3"/>
  <c r="T1024" i="3"/>
  <c r="S1025" i="3"/>
  <c r="T1026" i="3"/>
  <c r="S1027" i="3"/>
  <c r="T1028" i="3"/>
  <c r="T1029" i="3"/>
  <c r="S327" i="4"/>
  <c r="T327" i="4"/>
  <c r="S328" i="4"/>
  <c r="T328" i="4"/>
  <c r="S329" i="4"/>
  <c r="T329" i="4"/>
  <c r="S330" i="4"/>
  <c r="T330" i="4"/>
  <c r="S331" i="4"/>
  <c r="T331" i="4"/>
  <c r="S332" i="4"/>
  <c r="T332" i="4"/>
  <c r="S333" i="4"/>
  <c r="T333" i="4"/>
  <c r="S334" i="4"/>
  <c r="T334" i="4"/>
  <c r="S335" i="4"/>
  <c r="T335" i="4"/>
  <c r="S336" i="4"/>
  <c r="T336" i="4"/>
  <c r="S337" i="4"/>
  <c r="T337" i="4"/>
  <c r="S338" i="4"/>
  <c r="T338" i="4"/>
  <c r="S339" i="4"/>
  <c r="T339" i="4"/>
  <c r="S340" i="4"/>
  <c r="T340" i="4"/>
  <c r="S341" i="4"/>
  <c r="T341" i="4"/>
  <c r="S342" i="4"/>
  <c r="T342" i="4"/>
  <c r="S343" i="4"/>
  <c r="T343" i="4"/>
  <c r="S344" i="4"/>
  <c r="T344" i="4"/>
  <c r="S345" i="4"/>
  <c r="T345" i="4"/>
  <c r="S346" i="4"/>
  <c r="T346" i="4"/>
  <c r="S347" i="4"/>
  <c r="T347" i="4"/>
  <c r="S348" i="4"/>
  <c r="T348" i="4"/>
  <c r="S349" i="4"/>
  <c r="T349" i="4"/>
  <c r="S350" i="4"/>
  <c r="T350" i="4"/>
  <c r="S351" i="4"/>
  <c r="T351" i="4"/>
  <c r="S352" i="4"/>
  <c r="T352" i="4"/>
  <c r="S353" i="4"/>
  <c r="T353" i="4"/>
  <c r="S354" i="4"/>
  <c r="T354" i="4"/>
  <c r="S355" i="4"/>
  <c r="T355" i="4"/>
  <c r="S356" i="4"/>
  <c r="T356" i="4"/>
  <c r="S357" i="4"/>
  <c r="T357" i="4"/>
  <c r="S358" i="4"/>
  <c r="T358" i="4"/>
  <c r="S359" i="4"/>
  <c r="T359" i="4"/>
  <c r="S360" i="4"/>
  <c r="T360" i="4"/>
  <c r="S361" i="4"/>
  <c r="T361" i="4"/>
  <c r="S362" i="4"/>
  <c r="T362" i="4"/>
  <c r="S363" i="4"/>
  <c r="T363" i="4"/>
  <c r="S364" i="4"/>
  <c r="T364" i="4"/>
  <c r="S365" i="4"/>
  <c r="T365" i="4"/>
  <c r="S366" i="4"/>
  <c r="T366" i="4"/>
  <c r="S367" i="4"/>
  <c r="T367" i="4"/>
  <c r="S368" i="4"/>
  <c r="T368" i="4"/>
  <c r="S369" i="4"/>
  <c r="T369" i="4"/>
  <c r="S370" i="4"/>
  <c r="T370" i="4"/>
  <c r="S371" i="4"/>
  <c r="T371" i="4"/>
  <c r="S372" i="4"/>
  <c r="T372" i="4"/>
  <c r="S373" i="4"/>
  <c r="T373" i="4"/>
  <c r="S374" i="4"/>
  <c r="T374" i="4"/>
  <c r="S375" i="4"/>
  <c r="T375" i="4"/>
  <c r="S376" i="4"/>
  <c r="T376" i="4"/>
  <c r="S377" i="4"/>
  <c r="T377" i="4"/>
  <c r="S378" i="4"/>
  <c r="T378" i="4"/>
  <c r="S379" i="4"/>
  <c r="T379" i="4"/>
  <c r="S380" i="4"/>
  <c r="T380" i="4"/>
  <c r="S381" i="4"/>
  <c r="T381" i="4"/>
  <c r="S382" i="4"/>
  <c r="T382" i="4"/>
  <c r="S383" i="4"/>
  <c r="T383" i="4"/>
  <c r="S384" i="4"/>
  <c r="T384" i="4"/>
  <c r="S385" i="4"/>
  <c r="T385" i="4"/>
  <c r="S386" i="4"/>
  <c r="T386" i="4"/>
  <c r="S387" i="4"/>
  <c r="T387" i="4"/>
  <c r="S388" i="4"/>
  <c r="T388" i="4"/>
  <c r="S389" i="4"/>
  <c r="T389" i="4"/>
  <c r="S390" i="4"/>
  <c r="T390" i="4"/>
  <c r="S391" i="4"/>
  <c r="T391" i="4"/>
  <c r="S392" i="4"/>
  <c r="T392" i="4"/>
  <c r="S393" i="4"/>
  <c r="T393" i="4"/>
  <c r="S394" i="4"/>
  <c r="T394" i="4"/>
  <c r="S395" i="4"/>
  <c r="T395" i="4"/>
  <c r="S396" i="4"/>
  <c r="T396" i="4"/>
  <c r="S397" i="4"/>
  <c r="T397" i="4"/>
  <c r="S398" i="4"/>
  <c r="T398" i="4"/>
  <c r="S399" i="4"/>
  <c r="T399" i="4"/>
  <c r="S400" i="4"/>
  <c r="T400" i="4"/>
  <c r="S401" i="4"/>
  <c r="T401" i="4"/>
  <c r="S402" i="4"/>
  <c r="T402" i="4"/>
  <c r="S403" i="4"/>
  <c r="T403" i="4"/>
  <c r="S404" i="4"/>
  <c r="T404" i="4"/>
  <c r="S405" i="4"/>
  <c r="T405" i="4"/>
  <c r="S406" i="4"/>
  <c r="T406" i="4"/>
  <c r="S407" i="4"/>
  <c r="T407" i="4"/>
  <c r="S408" i="4"/>
  <c r="T408" i="4"/>
  <c r="S409" i="4"/>
  <c r="T409" i="4"/>
  <c r="S410" i="4"/>
  <c r="T410" i="4"/>
  <c r="S411" i="4"/>
  <c r="T411" i="4"/>
  <c r="S412" i="4"/>
  <c r="T412" i="4"/>
  <c r="S413" i="4"/>
  <c r="T413" i="4"/>
  <c r="S414" i="4"/>
  <c r="T414" i="4"/>
  <c r="S415" i="4"/>
  <c r="T415" i="4"/>
  <c r="S416" i="4"/>
  <c r="T416" i="4"/>
  <c r="S417" i="4"/>
  <c r="T417" i="4"/>
  <c r="S418" i="4"/>
  <c r="T418" i="4"/>
  <c r="S419" i="4"/>
  <c r="T419" i="4"/>
  <c r="S420" i="4"/>
  <c r="T420" i="4"/>
  <c r="S421" i="4"/>
  <c r="T421" i="4"/>
  <c r="S422" i="4"/>
  <c r="T422" i="4"/>
  <c r="S423" i="4"/>
  <c r="T423" i="4"/>
  <c r="S424" i="4"/>
  <c r="T424" i="4"/>
  <c r="S425" i="4"/>
  <c r="T425" i="4"/>
  <c r="S426" i="4"/>
  <c r="T426" i="4"/>
  <c r="S427" i="4"/>
  <c r="T427" i="4"/>
  <c r="S428" i="4"/>
  <c r="T428" i="4"/>
  <c r="S429" i="4"/>
  <c r="T429" i="4"/>
  <c r="S430" i="4"/>
  <c r="T430" i="4"/>
  <c r="S431" i="4"/>
  <c r="T431" i="4"/>
  <c r="S432" i="4"/>
  <c r="T432" i="4"/>
  <c r="S433" i="4"/>
  <c r="T433" i="4"/>
  <c r="S434" i="4"/>
  <c r="T434" i="4"/>
  <c r="S435" i="4"/>
  <c r="T435" i="4"/>
  <c r="S436" i="4"/>
  <c r="T436" i="4"/>
  <c r="S437" i="4"/>
  <c r="T437" i="4"/>
  <c r="S438" i="4"/>
  <c r="T438" i="4"/>
  <c r="S439" i="4"/>
  <c r="T439" i="4"/>
  <c r="S440" i="4"/>
  <c r="T440" i="4"/>
  <c r="S441" i="4"/>
  <c r="T441" i="4"/>
  <c r="S442" i="4"/>
  <c r="T442" i="4"/>
  <c r="S443" i="4"/>
  <c r="T443" i="4"/>
  <c r="S444" i="4"/>
  <c r="T444" i="4"/>
  <c r="S445" i="4"/>
  <c r="T445" i="4"/>
  <c r="S446" i="4"/>
  <c r="T446" i="4"/>
  <c r="S447" i="4"/>
  <c r="T447" i="4"/>
  <c r="S448" i="4"/>
  <c r="T448" i="4"/>
  <c r="S449" i="4"/>
  <c r="T449" i="4"/>
  <c r="S450" i="4"/>
  <c r="T450" i="4"/>
  <c r="S451" i="4"/>
  <c r="T451" i="4"/>
  <c r="S452" i="4"/>
  <c r="T452" i="4"/>
  <c r="S453" i="4"/>
  <c r="T453" i="4"/>
  <c r="S454" i="4"/>
  <c r="T454" i="4"/>
  <c r="S455" i="4"/>
  <c r="T455" i="4"/>
  <c r="S456" i="4"/>
  <c r="T456" i="4"/>
  <c r="S457" i="4"/>
  <c r="T457" i="4"/>
  <c r="S458" i="4"/>
  <c r="T458" i="4"/>
  <c r="S459" i="4"/>
  <c r="T459" i="4"/>
  <c r="S460" i="4"/>
  <c r="T460" i="4"/>
  <c r="S461" i="4"/>
  <c r="T461" i="4"/>
  <c r="S462" i="4"/>
  <c r="T462" i="4"/>
  <c r="S463" i="4"/>
  <c r="T463" i="4"/>
  <c r="S464" i="4"/>
  <c r="T464" i="4"/>
  <c r="S465" i="4"/>
  <c r="T465" i="4"/>
  <c r="S466" i="4"/>
  <c r="T466" i="4"/>
  <c r="S467" i="4"/>
  <c r="T467" i="4"/>
  <c r="S468" i="4"/>
  <c r="T468" i="4"/>
  <c r="S469" i="4"/>
  <c r="T469" i="4"/>
  <c r="S470" i="4"/>
  <c r="T470" i="4"/>
  <c r="S471" i="4"/>
  <c r="T471" i="4"/>
  <c r="S472" i="4"/>
  <c r="T472" i="4"/>
  <c r="S473" i="4"/>
  <c r="T473" i="4"/>
  <c r="S474" i="4"/>
  <c r="T474" i="4"/>
  <c r="S475" i="4"/>
  <c r="T475" i="4"/>
  <c r="S476" i="4"/>
  <c r="T476" i="4"/>
  <c r="S477" i="4"/>
  <c r="T477" i="4"/>
  <c r="S478" i="4"/>
  <c r="T478" i="4"/>
  <c r="S479" i="4"/>
  <c r="T479" i="4"/>
  <c r="S480" i="4"/>
  <c r="T480" i="4"/>
  <c r="S481" i="4"/>
  <c r="T481" i="4"/>
  <c r="S482" i="4"/>
  <c r="T482" i="4"/>
  <c r="S483" i="4"/>
  <c r="T483" i="4"/>
  <c r="S484" i="4"/>
  <c r="T484" i="4"/>
  <c r="S485" i="4"/>
  <c r="T485" i="4"/>
  <c r="S486" i="4"/>
  <c r="T486" i="4"/>
  <c r="S487" i="4"/>
  <c r="T487" i="4"/>
  <c r="S488" i="4"/>
  <c r="T488" i="4"/>
  <c r="S489" i="4"/>
  <c r="T489" i="4"/>
  <c r="S490" i="4"/>
  <c r="T490" i="4"/>
  <c r="S491" i="4"/>
  <c r="T491" i="4"/>
  <c r="S492" i="4"/>
  <c r="T492" i="4"/>
  <c r="S493" i="4"/>
  <c r="T493" i="4"/>
  <c r="S494" i="4"/>
  <c r="T494" i="4"/>
  <c r="S495" i="4"/>
  <c r="T495" i="4"/>
  <c r="S496" i="4"/>
  <c r="T496" i="4"/>
  <c r="S497" i="4"/>
  <c r="T497" i="4"/>
  <c r="S498" i="4"/>
  <c r="T498" i="4"/>
  <c r="S499" i="4"/>
  <c r="T499" i="4"/>
  <c r="S500" i="4"/>
  <c r="T500" i="4"/>
  <c r="S501" i="4"/>
  <c r="T501" i="4"/>
  <c r="S502" i="4"/>
  <c r="T502" i="4"/>
  <c r="S503" i="4"/>
  <c r="T503" i="4"/>
  <c r="S504" i="4"/>
  <c r="T504" i="4"/>
  <c r="S505" i="4"/>
  <c r="T505" i="4"/>
  <c r="S506" i="4"/>
  <c r="T506" i="4"/>
  <c r="S507" i="4"/>
  <c r="T507" i="4"/>
  <c r="S508" i="4"/>
  <c r="T508" i="4"/>
  <c r="S509" i="4"/>
  <c r="T509" i="4"/>
  <c r="S510" i="4"/>
  <c r="T510" i="4"/>
  <c r="S511" i="4"/>
  <c r="T511" i="4"/>
  <c r="S512" i="4"/>
  <c r="T512" i="4"/>
  <c r="S513" i="4"/>
  <c r="T513" i="4"/>
  <c r="S514" i="4"/>
  <c r="T514" i="4"/>
  <c r="S515" i="4"/>
  <c r="T515" i="4"/>
  <c r="S516" i="4"/>
  <c r="T516" i="4"/>
  <c r="S517" i="4"/>
  <c r="T517" i="4"/>
  <c r="S518" i="4"/>
  <c r="T518" i="4"/>
  <c r="S519" i="4"/>
  <c r="T519" i="4"/>
  <c r="S520" i="4"/>
  <c r="T520" i="4"/>
  <c r="S521" i="4"/>
  <c r="T521" i="4"/>
  <c r="S522" i="4"/>
  <c r="T522" i="4"/>
  <c r="S523" i="4"/>
  <c r="T523" i="4"/>
  <c r="S524" i="4"/>
  <c r="T524" i="4"/>
  <c r="S525" i="4"/>
  <c r="T525" i="4"/>
  <c r="S526" i="4"/>
  <c r="T526" i="4"/>
  <c r="S527" i="4"/>
  <c r="T527" i="4"/>
  <c r="S528" i="4"/>
  <c r="T528" i="4"/>
  <c r="S529" i="4"/>
  <c r="T529" i="4"/>
  <c r="S530" i="4"/>
  <c r="T530" i="4"/>
  <c r="S531" i="4"/>
  <c r="T531" i="4"/>
  <c r="S532" i="4"/>
  <c r="T532" i="4"/>
  <c r="S533" i="4"/>
  <c r="T533" i="4"/>
  <c r="S534" i="4"/>
  <c r="T534" i="4"/>
  <c r="S535" i="4"/>
  <c r="T535" i="4"/>
  <c r="S536" i="4"/>
  <c r="T536" i="4"/>
  <c r="S537" i="4"/>
  <c r="T537" i="4"/>
  <c r="S538" i="4"/>
  <c r="T538" i="4"/>
  <c r="S539" i="4"/>
  <c r="T539" i="4"/>
  <c r="S540" i="4"/>
  <c r="T540" i="4"/>
  <c r="S541" i="4"/>
  <c r="T541" i="4"/>
  <c r="S542" i="4"/>
  <c r="T542" i="4"/>
  <c r="S543" i="4"/>
  <c r="T543" i="4"/>
  <c r="S544" i="4"/>
  <c r="T544" i="4"/>
  <c r="S545" i="4"/>
  <c r="T545" i="4"/>
  <c r="S546" i="4"/>
  <c r="T546" i="4"/>
  <c r="S547" i="4"/>
  <c r="T547" i="4"/>
  <c r="S548" i="4"/>
  <c r="T548" i="4"/>
  <c r="S549" i="4"/>
  <c r="T549" i="4"/>
  <c r="S550" i="4"/>
  <c r="T550" i="4"/>
  <c r="S551" i="4"/>
  <c r="T551" i="4"/>
  <c r="S552" i="4"/>
  <c r="T552" i="4"/>
  <c r="S553" i="4"/>
  <c r="T553" i="4"/>
  <c r="S554" i="4"/>
  <c r="T554" i="4"/>
  <c r="S555" i="4"/>
  <c r="T555" i="4"/>
  <c r="S556" i="4"/>
  <c r="T556" i="4"/>
  <c r="S557" i="4"/>
  <c r="T557" i="4"/>
  <c r="S558" i="4"/>
  <c r="T558" i="4"/>
  <c r="S559" i="4"/>
  <c r="T559" i="4"/>
  <c r="S560" i="4"/>
  <c r="T560" i="4"/>
  <c r="S561" i="4"/>
  <c r="T561" i="4"/>
  <c r="S562" i="4"/>
  <c r="T562" i="4"/>
  <c r="S563" i="4"/>
  <c r="T563" i="4"/>
  <c r="S564" i="4"/>
  <c r="T564" i="4"/>
  <c r="S565" i="4"/>
  <c r="T565" i="4"/>
  <c r="S566" i="4"/>
  <c r="T566" i="4"/>
  <c r="S567" i="4"/>
  <c r="T567" i="4"/>
  <c r="S568" i="4"/>
  <c r="T568" i="4"/>
  <c r="S569" i="4"/>
  <c r="T569" i="4"/>
  <c r="S570" i="4"/>
  <c r="T570" i="4"/>
  <c r="S571" i="4"/>
  <c r="T571" i="4"/>
  <c r="S572" i="4"/>
  <c r="T572" i="4"/>
  <c r="S573" i="4"/>
  <c r="T573" i="4"/>
  <c r="S574" i="4"/>
  <c r="T574" i="4"/>
  <c r="S575" i="4"/>
  <c r="T575" i="4"/>
  <c r="S576" i="4"/>
  <c r="T576" i="4"/>
  <c r="S577" i="4"/>
  <c r="T577" i="4"/>
  <c r="S578" i="4"/>
  <c r="T578" i="4"/>
  <c r="S579" i="4"/>
  <c r="T579" i="4"/>
  <c r="S580" i="4"/>
  <c r="T580" i="4"/>
  <c r="S581" i="4"/>
  <c r="T581" i="4"/>
  <c r="S582" i="4"/>
  <c r="T582" i="4"/>
  <c r="S583" i="4"/>
  <c r="T583" i="4"/>
  <c r="S584" i="4"/>
  <c r="T584" i="4"/>
  <c r="S585" i="4"/>
  <c r="T585" i="4"/>
  <c r="S586" i="4"/>
  <c r="T586" i="4"/>
  <c r="S587" i="4"/>
  <c r="T587" i="4"/>
  <c r="S588" i="4"/>
  <c r="T588" i="4"/>
  <c r="S589" i="4"/>
  <c r="T589" i="4"/>
  <c r="S590" i="4"/>
  <c r="T590" i="4"/>
  <c r="S591" i="4"/>
  <c r="T591" i="4"/>
  <c r="S592" i="4"/>
  <c r="T592" i="4"/>
  <c r="S593" i="4"/>
  <c r="T593" i="4"/>
  <c r="S594" i="4"/>
  <c r="T594" i="4"/>
  <c r="S595" i="4"/>
  <c r="T595" i="4"/>
  <c r="S596" i="4"/>
  <c r="T596" i="4"/>
  <c r="S597" i="4"/>
  <c r="T597" i="4"/>
  <c r="S598" i="4"/>
  <c r="T598" i="4"/>
  <c r="S599" i="4"/>
  <c r="T599" i="4"/>
  <c r="S600" i="4"/>
  <c r="T600" i="4"/>
  <c r="S601" i="4"/>
  <c r="T601" i="4"/>
  <c r="S602" i="4"/>
  <c r="T602" i="4"/>
  <c r="S603" i="4"/>
  <c r="T603" i="4"/>
  <c r="S604" i="4"/>
  <c r="T604" i="4"/>
  <c r="S605" i="4"/>
  <c r="T605" i="4"/>
  <c r="S606" i="4"/>
  <c r="T606" i="4"/>
  <c r="S607" i="4"/>
  <c r="T607" i="4"/>
  <c r="S608" i="4"/>
  <c r="T608" i="4"/>
  <c r="S609" i="4"/>
  <c r="T609" i="4"/>
  <c r="S610" i="4"/>
  <c r="T610" i="4"/>
  <c r="S611" i="4"/>
  <c r="T611" i="4"/>
  <c r="S612" i="4"/>
  <c r="T612" i="4"/>
  <c r="S613" i="4"/>
  <c r="T613" i="4"/>
  <c r="S614" i="4"/>
  <c r="T614" i="4"/>
  <c r="S615" i="4"/>
  <c r="T615" i="4"/>
  <c r="S616" i="4"/>
  <c r="T616" i="4"/>
  <c r="S617" i="4"/>
  <c r="T617" i="4"/>
  <c r="S618" i="4"/>
  <c r="T618" i="4"/>
  <c r="S619" i="4"/>
  <c r="T619" i="4"/>
  <c r="S620" i="4"/>
  <c r="T620" i="4"/>
  <c r="S621" i="4"/>
  <c r="T621" i="4"/>
  <c r="S622" i="4"/>
  <c r="T622" i="4"/>
  <c r="S623" i="4"/>
  <c r="T623" i="4"/>
  <c r="S624" i="4"/>
  <c r="T624" i="4"/>
  <c r="S625" i="4"/>
  <c r="T625" i="4"/>
  <c r="S626" i="4"/>
  <c r="T626" i="4"/>
  <c r="S627" i="4"/>
  <c r="T627" i="4"/>
  <c r="S628" i="4"/>
  <c r="T628" i="4"/>
  <c r="S629" i="4"/>
  <c r="T629" i="4"/>
  <c r="S630" i="4"/>
  <c r="T630" i="4"/>
  <c r="S631" i="4"/>
  <c r="T631" i="4"/>
  <c r="S632" i="4"/>
  <c r="T632" i="4"/>
  <c r="S633" i="4"/>
  <c r="T633" i="4"/>
  <c r="S634" i="4"/>
  <c r="T634" i="4"/>
  <c r="S635" i="4"/>
  <c r="T635" i="4"/>
  <c r="S636" i="4"/>
  <c r="T636" i="4"/>
  <c r="S637" i="4"/>
  <c r="T637" i="4"/>
  <c r="S638" i="4"/>
  <c r="T638" i="4"/>
  <c r="S639" i="4"/>
  <c r="T639" i="4"/>
  <c r="S640" i="4"/>
  <c r="T640" i="4"/>
  <c r="S641" i="4"/>
  <c r="T641" i="4"/>
  <c r="S642" i="4"/>
  <c r="T642" i="4"/>
  <c r="S643" i="4"/>
  <c r="T643" i="4"/>
  <c r="S644" i="4"/>
  <c r="T644" i="4"/>
  <c r="S645" i="4"/>
  <c r="T645" i="4"/>
  <c r="S646" i="4"/>
  <c r="T646" i="4"/>
  <c r="S647" i="4"/>
  <c r="T647" i="4"/>
  <c r="S648" i="4"/>
  <c r="T648" i="4"/>
  <c r="S649" i="4"/>
  <c r="T649" i="4"/>
  <c r="S650" i="4"/>
  <c r="T650" i="4"/>
  <c r="S651" i="4"/>
  <c r="T651" i="4"/>
  <c r="S652" i="4"/>
  <c r="T652" i="4"/>
  <c r="S653" i="4"/>
  <c r="T653" i="4"/>
  <c r="S654" i="4"/>
  <c r="T654" i="4"/>
  <c r="S655" i="4"/>
  <c r="T655" i="4"/>
  <c r="S656" i="4"/>
  <c r="T656" i="4"/>
  <c r="S657" i="4"/>
  <c r="T657" i="4"/>
  <c r="S658" i="4"/>
  <c r="T658" i="4"/>
  <c r="S659" i="4"/>
  <c r="T659" i="4"/>
  <c r="S660" i="4"/>
  <c r="T660" i="4"/>
  <c r="S661" i="4"/>
  <c r="T661" i="4"/>
  <c r="S662" i="4"/>
  <c r="T662" i="4"/>
  <c r="S663" i="4"/>
  <c r="T663" i="4"/>
  <c r="S664" i="4"/>
  <c r="T664" i="4"/>
  <c r="S665" i="4"/>
  <c r="T665" i="4"/>
  <c r="S666" i="4"/>
  <c r="T666" i="4"/>
  <c r="S667" i="4"/>
  <c r="T667" i="4"/>
  <c r="S668" i="4"/>
  <c r="T668" i="4"/>
  <c r="S669" i="4"/>
  <c r="T669" i="4"/>
  <c r="S670" i="4"/>
  <c r="T670" i="4"/>
  <c r="S671" i="4"/>
  <c r="T671" i="4"/>
  <c r="S672" i="4"/>
  <c r="T672" i="4"/>
  <c r="S673" i="4"/>
  <c r="T673" i="4"/>
  <c r="S674" i="4"/>
  <c r="T674" i="4"/>
  <c r="S675" i="4"/>
  <c r="T675" i="4"/>
  <c r="S676" i="4"/>
  <c r="T676" i="4"/>
  <c r="S677" i="4"/>
  <c r="T677" i="4"/>
  <c r="S678" i="4"/>
  <c r="T678" i="4"/>
  <c r="S679" i="4"/>
  <c r="T679" i="4"/>
  <c r="S680" i="4"/>
  <c r="T680" i="4"/>
  <c r="S681" i="4"/>
  <c r="T681" i="4"/>
  <c r="S682" i="4"/>
  <c r="T682" i="4"/>
  <c r="S683" i="4"/>
  <c r="T683" i="4"/>
  <c r="S684" i="4"/>
  <c r="T684" i="4"/>
  <c r="S685" i="4"/>
  <c r="T685" i="4"/>
  <c r="S686" i="4"/>
  <c r="T686" i="4"/>
  <c r="S687" i="4"/>
  <c r="T687" i="4"/>
  <c r="S688" i="4"/>
  <c r="T688" i="4"/>
  <c r="S689" i="4"/>
  <c r="T689" i="4"/>
  <c r="S690" i="4"/>
  <c r="T690" i="4"/>
  <c r="S691" i="4"/>
  <c r="T691" i="4"/>
  <c r="S692" i="4"/>
  <c r="T692" i="4"/>
  <c r="S693" i="4"/>
  <c r="T693" i="4"/>
  <c r="S694" i="4"/>
  <c r="T694" i="4"/>
  <c r="S695" i="4"/>
  <c r="T695" i="4"/>
  <c r="S696" i="4"/>
  <c r="T696" i="4"/>
  <c r="S697" i="4"/>
  <c r="T697" i="4"/>
  <c r="S698" i="4"/>
  <c r="T698" i="4"/>
  <c r="S699" i="4"/>
  <c r="T699" i="4"/>
  <c r="S700" i="4"/>
  <c r="T700" i="4"/>
  <c r="S701" i="4"/>
  <c r="T701" i="4"/>
  <c r="S702" i="4"/>
  <c r="T702" i="4"/>
  <c r="S703" i="4"/>
  <c r="T703" i="4"/>
  <c r="S704" i="4"/>
  <c r="T704" i="4"/>
  <c r="S705" i="4"/>
  <c r="T705" i="4"/>
  <c r="S706" i="4"/>
  <c r="T706" i="4"/>
  <c r="S707" i="4"/>
  <c r="T707" i="4"/>
  <c r="S708" i="4"/>
  <c r="T708" i="4"/>
  <c r="S709" i="4"/>
  <c r="T709" i="4"/>
  <c r="S710" i="4"/>
  <c r="T710" i="4"/>
  <c r="S711" i="4"/>
  <c r="T711" i="4"/>
  <c r="S712" i="4"/>
  <c r="T712" i="4"/>
  <c r="S713" i="4"/>
  <c r="T713" i="4"/>
  <c r="S714" i="4"/>
  <c r="T714" i="4"/>
  <c r="S715" i="4"/>
  <c r="T715" i="4"/>
  <c r="S716" i="4"/>
  <c r="T716" i="4"/>
  <c r="S717" i="4"/>
  <c r="T717" i="4"/>
  <c r="S718" i="4"/>
  <c r="T718" i="4"/>
  <c r="S719" i="4"/>
  <c r="T719" i="4"/>
  <c r="S720" i="4"/>
  <c r="T720" i="4"/>
  <c r="S721" i="4"/>
  <c r="T721" i="4"/>
  <c r="S722" i="4"/>
  <c r="T722" i="4"/>
  <c r="S723" i="4"/>
  <c r="T723" i="4"/>
  <c r="S724" i="4"/>
  <c r="T724" i="4"/>
  <c r="S725" i="4"/>
  <c r="T725" i="4"/>
  <c r="S726" i="4"/>
  <c r="T726" i="4"/>
  <c r="S727" i="4"/>
  <c r="T727" i="4"/>
  <c r="S728" i="4"/>
  <c r="T728" i="4"/>
  <c r="S729" i="4"/>
  <c r="T729" i="4"/>
  <c r="S730" i="4"/>
  <c r="T730" i="4"/>
  <c r="S731" i="4"/>
  <c r="T731" i="4"/>
  <c r="S732" i="4"/>
  <c r="T732" i="4"/>
  <c r="S733" i="4"/>
  <c r="T733" i="4"/>
  <c r="S734" i="4"/>
  <c r="T734" i="4"/>
  <c r="S735" i="4"/>
  <c r="T735" i="4"/>
  <c r="S736" i="4"/>
  <c r="T736" i="4"/>
  <c r="S737" i="4"/>
  <c r="T737" i="4"/>
  <c r="S738" i="4"/>
  <c r="T738" i="4"/>
  <c r="S739" i="4"/>
  <c r="T739" i="4"/>
  <c r="S740" i="4"/>
  <c r="T740" i="4"/>
  <c r="S741" i="4"/>
  <c r="T741" i="4"/>
  <c r="S742" i="4"/>
  <c r="T742" i="4"/>
  <c r="S743" i="4"/>
  <c r="T743" i="4"/>
  <c r="S744" i="4"/>
  <c r="T744" i="4"/>
  <c r="S745" i="4"/>
  <c r="T745" i="4"/>
  <c r="S746" i="4"/>
  <c r="T746" i="4"/>
  <c r="S747" i="4"/>
  <c r="T747" i="4"/>
  <c r="S748" i="4"/>
  <c r="T748" i="4"/>
  <c r="S749" i="4"/>
  <c r="T749" i="4"/>
  <c r="S750" i="4"/>
  <c r="T750" i="4"/>
  <c r="S751" i="4"/>
  <c r="T751" i="4"/>
  <c r="S752" i="4"/>
  <c r="T752" i="4"/>
  <c r="S753" i="4"/>
  <c r="T753" i="4"/>
  <c r="S754" i="4"/>
  <c r="T754" i="4"/>
  <c r="S755" i="4"/>
  <c r="T755" i="4"/>
  <c r="S756" i="4"/>
  <c r="T756" i="4"/>
  <c r="S757" i="4"/>
  <c r="T757" i="4"/>
  <c r="S758" i="4"/>
  <c r="T758" i="4"/>
  <c r="S759" i="4"/>
  <c r="T759" i="4"/>
  <c r="S760" i="4"/>
  <c r="T760" i="4"/>
  <c r="S761" i="4"/>
  <c r="T761" i="4"/>
  <c r="S762" i="4"/>
  <c r="T762" i="4"/>
  <c r="S763" i="4"/>
  <c r="T763" i="4"/>
  <c r="S764" i="4"/>
  <c r="T764" i="4"/>
  <c r="S765" i="4"/>
  <c r="T765" i="4"/>
  <c r="S766" i="4"/>
  <c r="T766" i="4"/>
  <c r="S767" i="4"/>
  <c r="T767" i="4"/>
  <c r="S768" i="4"/>
  <c r="T768" i="4"/>
  <c r="S769" i="4"/>
  <c r="T769" i="4"/>
  <c r="S770" i="4"/>
  <c r="T770" i="4"/>
  <c r="S771" i="4"/>
  <c r="T771" i="4"/>
  <c r="S772" i="4"/>
  <c r="T772" i="4"/>
  <c r="S773" i="4"/>
  <c r="T773" i="4"/>
  <c r="S774" i="4"/>
  <c r="T774" i="4"/>
  <c r="S775" i="4"/>
  <c r="T775" i="4"/>
  <c r="S776" i="4"/>
  <c r="T776" i="4"/>
  <c r="S777" i="4"/>
  <c r="T777" i="4"/>
  <c r="S778" i="4"/>
  <c r="T778" i="4"/>
  <c r="S779" i="4"/>
  <c r="T779" i="4"/>
  <c r="S780" i="4"/>
  <c r="T780" i="4"/>
  <c r="S781" i="4"/>
  <c r="T781" i="4"/>
  <c r="S782" i="4"/>
  <c r="T782" i="4"/>
  <c r="S783" i="4"/>
  <c r="T783" i="4"/>
  <c r="S784" i="4"/>
  <c r="T784" i="4"/>
  <c r="S785" i="4"/>
  <c r="T785" i="4"/>
  <c r="S786" i="4"/>
  <c r="T786" i="4"/>
  <c r="S787" i="4"/>
  <c r="T787" i="4"/>
  <c r="S788" i="4"/>
  <c r="T788" i="4"/>
  <c r="S789" i="4"/>
  <c r="T789" i="4"/>
  <c r="S790" i="4"/>
  <c r="T790" i="4"/>
  <c r="S791" i="4"/>
  <c r="T791" i="4"/>
  <c r="S792" i="4"/>
  <c r="T792" i="4"/>
  <c r="S793" i="4"/>
  <c r="T793" i="4"/>
  <c r="S794" i="4"/>
  <c r="T794" i="4"/>
  <c r="S795" i="4"/>
  <c r="T795" i="4"/>
  <c r="S796" i="4"/>
  <c r="T796" i="4"/>
  <c r="S797" i="4"/>
  <c r="T797" i="4"/>
  <c r="S798" i="4"/>
  <c r="T798" i="4"/>
  <c r="S799" i="4"/>
  <c r="T799" i="4"/>
  <c r="S800" i="4"/>
  <c r="T800" i="4"/>
  <c r="S801" i="4"/>
  <c r="T801" i="4"/>
  <c r="S802" i="4"/>
  <c r="T802" i="4"/>
  <c r="S803" i="4"/>
  <c r="T803" i="4"/>
  <c r="S804" i="4"/>
  <c r="T804" i="4"/>
  <c r="S805" i="4"/>
  <c r="T805" i="4"/>
  <c r="S806" i="4"/>
  <c r="T806" i="4"/>
  <c r="S807" i="4"/>
  <c r="T807" i="4"/>
  <c r="S808" i="4"/>
  <c r="T808" i="4"/>
  <c r="S809" i="4"/>
  <c r="T809" i="4"/>
  <c r="S810" i="4"/>
  <c r="T810" i="4"/>
  <c r="S811" i="4"/>
  <c r="T811" i="4"/>
  <c r="S812" i="4"/>
  <c r="T812" i="4"/>
  <c r="S813" i="4"/>
  <c r="T813" i="4"/>
  <c r="S814" i="4"/>
  <c r="T814" i="4"/>
  <c r="S815" i="4"/>
  <c r="T815" i="4"/>
  <c r="S816" i="4"/>
  <c r="T816" i="4"/>
  <c r="S817" i="4"/>
  <c r="T817" i="4"/>
  <c r="S818" i="4"/>
  <c r="T818" i="4"/>
  <c r="S819" i="4"/>
  <c r="T819" i="4"/>
  <c r="S820" i="4"/>
  <c r="T820" i="4"/>
  <c r="S821" i="4"/>
  <c r="T821" i="4"/>
  <c r="S822" i="4"/>
  <c r="T822" i="4"/>
  <c r="S823" i="4"/>
  <c r="T823" i="4"/>
  <c r="S824" i="4"/>
  <c r="T824" i="4"/>
  <c r="S825" i="4"/>
  <c r="T825" i="4"/>
  <c r="S826" i="4"/>
  <c r="T826" i="4"/>
  <c r="S827" i="4"/>
  <c r="T827" i="4"/>
  <c r="S828" i="4"/>
  <c r="T828" i="4"/>
  <c r="S829" i="4"/>
  <c r="T829" i="4"/>
  <c r="S830" i="4"/>
  <c r="T830" i="4"/>
  <c r="S831" i="4"/>
  <c r="T831" i="4"/>
  <c r="S832" i="4"/>
  <c r="T832" i="4"/>
  <c r="S833" i="4"/>
  <c r="T833" i="4"/>
  <c r="S834" i="4"/>
  <c r="T834" i="4"/>
  <c r="S835" i="4"/>
  <c r="T835" i="4"/>
  <c r="S836" i="4"/>
  <c r="T836" i="4"/>
  <c r="S837" i="4"/>
  <c r="T837" i="4"/>
  <c r="S838" i="4"/>
  <c r="T838" i="4"/>
  <c r="S839" i="4"/>
  <c r="T839" i="4"/>
  <c r="S840" i="4"/>
  <c r="T840" i="4"/>
  <c r="S841" i="4"/>
  <c r="T841" i="4"/>
  <c r="S842" i="4"/>
  <c r="T842" i="4"/>
  <c r="S843" i="4"/>
  <c r="T843" i="4"/>
  <c r="S844" i="4"/>
  <c r="T844" i="4"/>
  <c r="S845" i="4"/>
  <c r="T845" i="4"/>
  <c r="S846" i="4"/>
  <c r="T846" i="4"/>
  <c r="S847" i="4"/>
  <c r="T847" i="4"/>
  <c r="S848" i="4"/>
  <c r="T848" i="4"/>
  <c r="S849" i="4"/>
  <c r="T849" i="4"/>
  <c r="S850" i="4"/>
  <c r="T850" i="4"/>
  <c r="S851" i="4"/>
  <c r="T851" i="4"/>
  <c r="S852" i="4"/>
  <c r="T852" i="4"/>
  <c r="S853" i="4"/>
  <c r="T853" i="4"/>
  <c r="S854" i="4"/>
  <c r="T854" i="4"/>
  <c r="S855" i="4"/>
  <c r="T855" i="4"/>
  <c r="S856" i="4"/>
  <c r="T856" i="4"/>
  <c r="S857" i="4"/>
  <c r="T857" i="4"/>
  <c r="S858" i="4"/>
  <c r="T858" i="4"/>
  <c r="S859" i="4"/>
  <c r="T859" i="4"/>
  <c r="S860" i="4"/>
  <c r="T860" i="4"/>
  <c r="S861" i="4"/>
  <c r="T861" i="4"/>
  <c r="S862" i="4"/>
  <c r="T862" i="4"/>
  <c r="S863" i="4"/>
  <c r="T863" i="4"/>
  <c r="S864" i="4"/>
  <c r="T864" i="4"/>
  <c r="S865" i="4"/>
  <c r="T865" i="4"/>
  <c r="S866" i="4"/>
  <c r="T866" i="4"/>
  <c r="S867" i="4"/>
  <c r="T867" i="4"/>
  <c r="S868" i="4"/>
  <c r="T868" i="4"/>
  <c r="S869" i="4"/>
  <c r="T869" i="4"/>
  <c r="S870" i="4"/>
  <c r="T870" i="4"/>
  <c r="S871" i="4"/>
  <c r="T871" i="4"/>
  <c r="S872" i="4"/>
  <c r="T872" i="4"/>
  <c r="S873" i="4"/>
  <c r="T873" i="4"/>
  <c r="S874" i="4"/>
  <c r="T874" i="4"/>
  <c r="S875" i="4"/>
  <c r="T875" i="4"/>
  <c r="S876" i="4"/>
  <c r="T876" i="4"/>
  <c r="S877" i="4"/>
  <c r="T877" i="4"/>
  <c r="S878" i="4"/>
  <c r="T878" i="4"/>
  <c r="S879" i="4"/>
  <c r="T879" i="4"/>
  <c r="S880" i="4"/>
  <c r="T880" i="4"/>
  <c r="S881" i="4"/>
  <c r="T881" i="4"/>
  <c r="S882" i="4"/>
  <c r="T882" i="4"/>
  <c r="S883" i="4"/>
  <c r="T883" i="4"/>
  <c r="S884" i="4"/>
  <c r="T884" i="4"/>
  <c r="S885" i="4"/>
  <c r="T885" i="4"/>
  <c r="S886" i="4"/>
  <c r="T886" i="4"/>
  <c r="S887" i="4"/>
  <c r="T887" i="4"/>
  <c r="S888" i="4"/>
  <c r="T888" i="4"/>
  <c r="S889" i="4"/>
  <c r="T889" i="4"/>
  <c r="S890" i="4"/>
  <c r="T890" i="4"/>
  <c r="S891" i="4"/>
  <c r="T891" i="4"/>
  <c r="S892" i="4"/>
  <c r="T892" i="4"/>
  <c r="S893" i="4"/>
  <c r="T893" i="4"/>
  <c r="S894" i="4"/>
  <c r="T894" i="4"/>
  <c r="S895" i="4"/>
  <c r="T895" i="4"/>
  <c r="S896" i="4"/>
  <c r="T896" i="4"/>
  <c r="S897" i="4"/>
  <c r="T897" i="4"/>
  <c r="S898" i="4"/>
  <c r="T898" i="4"/>
  <c r="S899" i="4"/>
  <c r="T899" i="4"/>
  <c r="S900" i="4"/>
  <c r="T900" i="4"/>
  <c r="S901" i="4"/>
  <c r="T901" i="4"/>
  <c r="S902" i="4"/>
  <c r="T902" i="4"/>
  <c r="S903" i="4"/>
  <c r="T903" i="4"/>
  <c r="S904" i="4"/>
  <c r="T904" i="4"/>
  <c r="S905" i="4"/>
  <c r="T905" i="4"/>
  <c r="S906" i="4"/>
  <c r="T906" i="4"/>
  <c r="S907" i="4"/>
  <c r="T907" i="4"/>
  <c r="S908" i="4"/>
  <c r="T908" i="4"/>
  <c r="S909" i="4"/>
  <c r="T909" i="4"/>
  <c r="S910" i="4"/>
  <c r="T910" i="4"/>
  <c r="S911" i="4"/>
  <c r="T911" i="4"/>
  <c r="S912" i="4"/>
  <c r="T912" i="4"/>
  <c r="S913" i="4"/>
  <c r="T913" i="4"/>
  <c r="S914" i="4"/>
  <c r="T914" i="4"/>
  <c r="S915" i="4"/>
  <c r="T915" i="4"/>
  <c r="S916" i="4"/>
  <c r="T916" i="4"/>
  <c r="S917" i="4"/>
  <c r="T917" i="4"/>
  <c r="S918" i="4"/>
  <c r="T918" i="4"/>
  <c r="S919" i="4"/>
  <c r="T919" i="4"/>
  <c r="S920" i="4"/>
  <c r="T920" i="4"/>
  <c r="S921" i="4"/>
  <c r="T921" i="4"/>
  <c r="S922" i="4"/>
  <c r="T922" i="4"/>
  <c r="S923" i="4"/>
  <c r="T923" i="4"/>
  <c r="S924" i="4"/>
  <c r="T924" i="4"/>
  <c r="S925" i="4"/>
  <c r="T925" i="4"/>
  <c r="S926" i="4"/>
  <c r="T926" i="4"/>
  <c r="S927" i="4"/>
  <c r="T927" i="4"/>
  <c r="S928" i="4"/>
  <c r="T928" i="4"/>
  <c r="S929" i="4"/>
  <c r="T929" i="4"/>
  <c r="S930" i="4"/>
  <c r="T930" i="4"/>
  <c r="S931" i="4"/>
  <c r="T931" i="4"/>
  <c r="S932" i="4"/>
  <c r="T932" i="4"/>
  <c r="S933" i="4"/>
  <c r="T933" i="4"/>
  <c r="S934" i="4"/>
  <c r="T934" i="4"/>
  <c r="S935" i="4"/>
  <c r="T935" i="4"/>
  <c r="S936" i="4"/>
  <c r="T936" i="4"/>
  <c r="S937" i="4"/>
  <c r="T937" i="4"/>
  <c r="S938" i="4"/>
  <c r="T938" i="4"/>
  <c r="S939" i="4"/>
  <c r="T939" i="4"/>
  <c r="S940" i="4"/>
  <c r="T940" i="4"/>
  <c r="S941" i="4"/>
  <c r="T941" i="4"/>
  <c r="S942" i="4"/>
  <c r="T942" i="4"/>
  <c r="S943" i="4"/>
  <c r="T943" i="4"/>
  <c r="S944" i="4"/>
  <c r="T944" i="4"/>
  <c r="S945" i="4"/>
  <c r="T945" i="4"/>
  <c r="S946" i="4"/>
  <c r="T946" i="4"/>
  <c r="S947" i="4"/>
  <c r="T947" i="4"/>
  <c r="S948" i="4"/>
  <c r="T948" i="4"/>
  <c r="S949" i="4"/>
  <c r="T949" i="4"/>
  <c r="S950" i="4"/>
  <c r="T950" i="4"/>
  <c r="S951" i="4"/>
  <c r="T951" i="4"/>
  <c r="S952" i="4"/>
  <c r="T952" i="4"/>
  <c r="S953" i="4"/>
  <c r="T953" i="4"/>
  <c r="S954" i="4"/>
  <c r="T954" i="4"/>
  <c r="S955" i="4"/>
  <c r="T955" i="4"/>
  <c r="S956" i="4"/>
  <c r="T956" i="4"/>
  <c r="S957" i="4"/>
  <c r="T957" i="4"/>
  <c r="S958" i="4"/>
  <c r="T958" i="4"/>
  <c r="S959" i="4"/>
  <c r="T959" i="4"/>
  <c r="S960" i="4"/>
  <c r="T960" i="4"/>
  <c r="S961" i="4"/>
  <c r="T961" i="4"/>
  <c r="S962" i="4"/>
  <c r="T962" i="4"/>
  <c r="S963" i="4"/>
  <c r="T963" i="4"/>
  <c r="S964" i="4"/>
  <c r="T964" i="4"/>
  <c r="S965" i="4"/>
  <c r="T965" i="4"/>
  <c r="S966" i="4"/>
  <c r="T966" i="4"/>
  <c r="S967" i="4"/>
  <c r="T967" i="4"/>
  <c r="S968" i="4"/>
  <c r="T968" i="4"/>
  <c r="S969" i="4"/>
  <c r="T969" i="4"/>
  <c r="S970" i="4"/>
  <c r="T970" i="4"/>
  <c r="S971" i="4"/>
  <c r="T971" i="4"/>
  <c r="S972" i="4"/>
  <c r="T972" i="4"/>
  <c r="S973" i="4"/>
  <c r="T973" i="4"/>
  <c r="S974" i="4"/>
  <c r="T974" i="4"/>
  <c r="S975" i="4"/>
  <c r="T975" i="4"/>
  <c r="S976" i="4"/>
  <c r="T976" i="4"/>
  <c r="S977" i="4"/>
  <c r="T977" i="4"/>
  <c r="S978" i="4"/>
  <c r="T978" i="4"/>
  <c r="S979" i="4"/>
  <c r="T979" i="4"/>
  <c r="S980" i="4"/>
  <c r="T980" i="4"/>
  <c r="S981" i="4"/>
  <c r="T981" i="4"/>
  <c r="S982" i="4"/>
  <c r="T982" i="4"/>
  <c r="S983" i="4"/>
  <c r="T983" i="4"/>
  <c r="S984" i="4"/>
  <c r="T984" i="4"/>
  <c r="S985" i="4"/>
  <c r="T985" i="4"/>
  <c r="S986" i="4"/>
  <c r="T986" i="4"/>
  <c r="S987" i="4"/>
  <c r="T987" i="4"/>
  <c r="S988" i="4"/>
  <c r="T988" i="4"/>
  <c r="S989" i="4"/>
  <c r="T989" i="4"/>
  <c r="S990" i="4"/>
  <c r="T990" i="4"/>
  <c r="S991" i="4"/>
  <c r="T991" i="4"/>
  <c r="S992" i="4"/>
  <c r="T992" i="4"/>
  <c r="S993" i="4"/>
  <c r="T993" i="4"/>
  <c r="S994" i="4"/>
  <c r="T994" i="4"/>
  <c r="S995" i="4"/>
  <c r="T995" i="4"/>
  <c r="S996" i="4"/>
  <c r="T996" i="4"/>
  <c r="S997" i="4"/>
  <c r="T997" i="4"/>
  <c r="S998" i="4"/>
  <c r="T998" i="4"/>
  <c r="S999" i="4"/>
  <c r="T999" i="4"/>
  <c r="S1000" i="4"/>
  <c r="T1000" i="4"/>
  <c r="S1001" i="4"/>
  <c r="T1001" i="4"/>
  <c r="S1002" i="4"/>
  <c r="T1002" i="4"/>
  <c r="S1003" i="4"/>
  <c r="T1003" i="4"/>
  <c r="S1004" i="4"/>
  <c r="T1004" i="4"/>
  <c r="S1005" i="4"/>
  <c r="T1005" i="4"/>
  <c r="S1006" i="4"/>
  <c r="T1006" i="4"/>
  <c r="S1007" i="4"/>
  <c r="T1007" i="4"/>
  <c r="S1008" i="4"/>
  <c r="T1008" i="4"/>
  <c r="S1009" i="4"/>
  <c r="T1009" i="4"/>
  <c r="S1010" i="4"/>
  <c r="T1010" i="4"/>
  <c r="S1011" i="4"/>
  <c r="T1011" i="4"/>
  <c r="S1012" i="4"/>
  <c r="T1012" i="4"/>
  <c r="S1013" i="4"/>
  <c r="T1013" i="4"/>
  <c r="S1014" i="4"/>
  <c r="T1014" i="4"/>
  <c r="S1015" i="4"/>
  <c r="T1015" i="4"/>
  <c r="S1016" i="4"/>
  <c r="T1016" i="4"/>
  <c r="S1017" i="4"/>
  <c r="T1017" i="4"/>
  <c r="S1018" i="4"/>
  <c r="T1018" i="4"/>
  <c r="S1019" i="4"/>
  <c r="T1019" i="4"/>
  <c r="S1020" i="4"/>
  <c r="T1020" i="4"/>
  <c r="S1021" i="4"/>
  <c r="T1021" i="4"/>
  <c r="S1022" i="4"/>
  <c r="T1022" i="4"/>
  <c r="S1023" i="4"/>
  <c r="T1023" i="4"/>
  <c r="S1024" i="4"/>
  <c r="T1024" i="4"/>
  <c r="S1025" i="4"/>
  <c r="T1025" i="4"/>
  <c r="S1026" i="4"/>
  <c r="T1026" i="4"/>
  <c r="T31" i="3"/>
  <c r="S38" i="3"/>
  <c r="T39" i="3"/>
  <c r="S40" i="3"/>
  <c r="T41" i="3"/>
  <c r="S42" i="3"/>
  <c r="T43" i="3"/>
  <c r="S44" i="3"/>
  <c r="S45" i="3"/>
  <c r="T46" i="3"/>
  <c r="S47" i="3"/>
  <c r="T48" i="3"/>
  <c r="S49" i="3"/>
  <c r="T50" i="3"/>
  <c r="S51" i="3"/>
  <c r="S52" i="3"/>
  <c r="T53" i="3"/>
  <c r="S54" i="3"/>
  <c r="T55" i="3"/>
  <c r="S56" i="3"/>
  <c r="T57" i="3"/>
  <c r="S58" i="3"/>
  <c r="S59" i="3"/>
  <c r="T60" i="3"/>
  <c r="S61" i="3"/>
  <c r="T62" i="3"/>
  <c r="S63" i="3"/>
  <c r="T64" i="3"/>
  <c r="S65" i="3"/>
  <c r="S66" i="3"/>
  <c r="T67" i="3"/>
  <c r="S68" i="3"/>
  <c r="T69" i="3"/>
  <c r="S70" i="3"/>
  <c r="T71" i="3"/>
  <c r="S72" i="3"/>
  <c r="S73" i="3"/>
  <c r="T74" i="3"/>
  <c r="S75" i="3"/>
  <c r="T76" i="3"/>
  <c r="S77" i="3"/>
  <c r="T78" i="3"/>
  <c r="S79" i="3"/>
  <c r="S80" i="3"/>
  <c r="T81" i="3"/>
  <c r="S82" i="3"/>
  <c r="T83" i="3"/>
  <c r="S84" i="3"/>
  <c r="T85" i="3"/>
  <c r="S86" i="3"/>
  <c r="S87" i="3"/>
  <c r="T88" i="3"/>
  <c r="S89" i="3"/>
  <c r="T90" i="3"/>
  <c r="S91" i="3"/>
  <c r="T92" i="3"/>
  <c r="S93" i="3"/>
  <c r="S94" i="3"/>
  <c r="T95" i="3"/>
  <c r="S96" i="3"/>
  <c r="T97" i="3"/>
  <c r="S98" i="3"/>
  <c r="T99" i="3"/>
  <c r="S100" i="3"/>
  <c r="S101" i="3"/>
  <c r="T102" i="3"/>
  <c r="S103" i="3"/>
  <c r="T104" i="3"/>
  <c r="S105" i="3"/>
  <c r="T106" i="3"/>
  <c r="S107" i="3"/>
  <c r="S108" i="3"/>
  <c r="T109" i="3"/>
  <c r="S110" i="3"/>
  <c r="T111" i="3"/>
  <c r="S112" i="3"/>
  <c r="T113" i="3"/>
  <c r="S114" i="3"/>
  <c r="S115" i="3"/>
  <c r="T116" i="3"/>
  <c r="S117" i="3"/>
  <c r="T118" i="3"/>
  <c r="S119" i="3"/>
  <c r="T120" i="3"/>
  <c r="S121" i="3"/>
  <c r="S122" i="3"/>
  <c r="T123" i="3"/>
  <c r="S124" i="3"/>
  <c r="T125" i="3"/>
  <c r="S126" i="3"/>
  <c r="T127" i="3"/>
  <c r="S128" i="3"/>
  <c r="S129" i="3"/>
  <c r="T130" i="3"/>
  <c r="S131" i="3"/>
  <c r="T132" i="3"/>
  <c r="S133" i="3"/>
  <c r="T134" i="3"/>
  <c r="S135" i="3"/>
  <c r="S136" i="3"/>
  <c r="T137" i="3"/>
  <c r="S138" i="3"/>
  <c r="T139" i="3"/>
  <c r="S140" i="3"/>
  <c r="T141" i="3"/>
  <c r="S142" i="3"/>
  <c r="S143" i="3"/>
  <c r="T144" i="3"/>
  <c r="S145" i="3"/>
  <c r="T146" i="3"/>
  <c r="S147" i="3"/>
  <c r="T148" i="3"/>
  <c r="S149" i="3"/>
  <c r="S150" i="3"/>
  <c r="T151" i="3"/>
  <c r="S152" i="3"/>
  <c r="T153" i="3"/>
  <c r="S154" i="3"/>
  <c r="T155" i="3"/>
  <c r="S156" i="3"/>
  <c r="S157" i="3"/>
  <c r="T158" i="3"/>
  <c r="S159" i="3"/>
  <c r="T160" i="3"/>
  <c r="S161" i="3"/>
  <c r="T162" i="3"/>
  <c r="S163" i="3"/>
  <c r="S164" i="3"/>
  <c r="T165" i="3"/>
  <c r="S166" i="3"/>
  <c r="T167" i="3"/>
  <c r="S168" i="3"/>
  <c r="T169" i="3"/>
  <c r="S170" i="3"/>
  <c r="S171" i="3"/>
  <c r="T172" i="3"/>
  <c r="S173" i="3"/>
  <c r="T174" i="3"/>
  <c r="S175" i="3"/>
  <c r="T176" i="3"/>
  <c r="S177" i="3"/>
  <c r="S178" i="3"/>
  <c r="T179" i="3"/>
  <c r="S180" i="3"/>
  <c r="T181" i="3"/>
  <c r="S182" i="3"/>
  <c r="T183" i="3"/>
  <c r="S184" i="3"/>
  <c r="S185" i="3"/>
  <c r="T186" i="3"/>
  <c r="S187" i="3"/>
  <c r="T188" i="3"/>
  <c r="S189" i="3"/>
  <c r="T190" i="3"/>
  <c r="S191" i="3"/>
  <c r="S192" i="3"/>
  <c r="T193" i="3"/>
  <c r="S194" i="3"/>
  <c r="T195" i="3"/>
  <c r="S196" i="3"/>
  <c r="T197" i="3"/>
  <c r="S198" i="3"/>
  <c r="S199" i="3"/>
  <c r="T200" i="3"/>
  <c r="S201" i="3"/>
  <c r="T202" i="3"/>
  <c r="S203" i="3"/>
  <c r="T204" i="3"/>
  <c r="S205" i="3"/>
  <c r="S206" i="3"/>
  <c r="T207" i="3"/>
  <c r="S208" i="3"/>
  <c r="T209" i="3"/>
  <c r="S210" i="3"/>
  <c r="T211" i="3"/>
  <c r="S212" i="3"/>
  <c r="S213" i="3"/>
  <c r="T214" i="3"/>
  <c r="S215" i="3"/>
  <c r="T216" i="3"/>
  <c r="S217" i="3"/>
  <c r="T218" i="3"/>
  <c r="S219" i="3"/>
  <c r="S220" i="3"/>
  <c r="T221" i="3"/>
  <c r="S222" i="3"/>
  <c r="T223" i="3"/>
  <c r="S224" i="3"/>
  <c r="T225" i="3"/>
  <c r="S226" i="3"/>
  <c r="S227" i="3"/>
  <c r="T228" i="3"/>
  <c r="S229" i="3"/>
  <c r="T230" i="3"/>
  <c r="S231" i="3"/>
  <c r="T232" i="3"/>
  <c r="S233" i="3"/>
  <c r="S234" i="3"/>
  <c r="T235" i="3"/>
  <c r="S236" i="3"/>
  <c r="T237" i="3"/>
  <c r="S238" i="3"/>
  <c r="T239" i="3"/>
  <c r="S240" i="3"/>
  <c r="S241" i="3"/>
  <c r="T242" i="3"/>
  <c r="S243" i="3"/>
  <c r="T244" i="3"/>
  <c r="S245" i="3"/>
  <c r="T246" i="3"/>
  <c r="S247" i="3"/>
  <c r="S248" i="3"/>
  <c r="T249" i="3"/>
  <c r="S250" i="3"/>
  <c r="S251" i="3"/>
  <c r="T251" i="3"/>
  <c r="S252" i="3"/>
  <c r="T253" i="3"/>
  <c r="S254" i="3"/>
  <c r="S255" i="3"/>
  <c r="T256" i="3"/>
  <c r="S257" i="3"/>
  <c r="T258" i="3"/>
  <c r="S259" i="3"/>
  <c r="T260" i="3"/>
  <c r="S261" i="3"/>
  <c r="S262" i="3"/>
  <c r="T263" i="3"/>
  <c r="S264" i="3"/>
  <c r="T265" i="3"/>
  <c r="S266" i="3"/>
  <c r="S267" i="3"/>
  <c r="T267" i="3"/>
  <c r="S268" i="3"/>
  <c r="S269" i="3"/>
  <c r="T270" i="3"/>
  <c r="S271" i="3"/>
  <c r="T272" i="3"/>
  <c r="S273" i="3"/>
  <c r="T274" i="3"/>
  <c r="S275" i="3"/>
  <c r="S276" i="3"/>
  <c r="T277" i="3"/>
  <c r="S278" i="3"/>
  <c r="T279" i="3"/>
  <c r="S280" i="3"/>
  <c r="T281" i="3"/>
  <c r="S282" i="3"/>
  <c r="S283" i="3"/>
  <c r="T284" i="3"/>
  <c r="S285" i="3"/>
  <c r="T286" i="3"/>
  <c r="S287" i="3"/>
  <c r="T288" i="3"/>
  <c r="S289" i="3"/>
  <c r="S290" i="3"/>
  <c r="T291" i="3"/>
  <c r="S292" i="3"/>
  <c r="S293" i="3"/>
  <c r="T293" i="3"/>
  <c r="S294" i="3"/>
  <c r="T295" i="3"/>
  <c r="S296" i="3"/>
  <c r="S297" i="3"/>
  <c r="T298" i="3"/>
  <c r="S299" i="3"/>
  <c r="T300" i="3"/>
  <c r="S301" i="3"/>
  <c r="T302" i="3"/>
  <c r="S303" i="3"/>
  <c r="S304" i="3"/>
  <c r="T305" i="3"/>
  <c r="S306" i="3"/>
  <c r="T307" i="3"/>
  <c r="S308" i="3"/>
  <c r="T309" i="3"/>
  <c r="S310" i="3"/>
  <c r="S311" i="3"/>
  <c r="T311" i="3"/>
  <c r="T312" i="3"/>
  <c r="S313" i="3"/>
  <c r="T313" i="3"/>
  <c r="T314" i="3"/>
  <c r="S315" i="3"/>
  <c r="T315" i="3"/>
  <c r="T316" i="3"/>
  <c r="S317" i="3"/>
  <c r="T317" i="3"/>
  <c r="S318" i="3"/>
  <c r="T319" i="3"/>
  <c r="S320" i="3"/>
  <c r="T321" i="3"/>
  <c r="S322" i="3"/>
  <c r="T323" i="3"/>
  <c r="S324" i="3"/>
  <c r="S325" i="3"/>
  <c r="T325" i="3"/>
  <c r="T326" i="3"/>
  <c r="S327" i="3"/>
  <c r="T327" i="3"/>
  <c r="T328" i="3"/>
  <c r="S329" i="3"/>
  <c r="T329" i="3"/>
  <c r="T30" i="3"/>
  <c r="T29" i="4"/>
  <c r="T30" i="4"/>
  <c r="T31" i="4"/>
  <c r="T32" i="4"/>
  <c r="S35" i="4"/>
  <c r="S36" i="4"/>
  <c r="T36" i="4"/>
  <c r="S37" i="4"/>
  <c r="T37" i="4"/>
  <c r="S38" i="4"/>
  <c r="T38" i="4"/>
  <c r="S39" i="4"/>
  <c r="T39" i="4"/>
  <c r="S40" i="4"/>
  <c r="T40" i="4"/>
  <c r="S41" i="4"/>
  <c r="T41" i="4"/>
  <c r="S42" i="4"/>
  <c r="T42" i="4"/>
  <c r="S43" i="4"/>
  <c r="T43" i="4"/>
  <c r="S44" i="4"/>
  <c r="T44" i="4"/>
  <c r="S45" i="4"/>
  <c r="T45" i="4"/>
  <c r="S46" i="4"/>
  <c r="T46" i="4"/>
  <c r="S47" i="4"/>
  <c r="T47" i="4"/>
  <c r="S48" i="4"/>
  <c r="T48" i="4"/>
  <c r="S49" i="4"/>
  <c r="T49" i="4"/>
  <c r="S50" i="4"/>
  <c r="T50" i="4"/>
  <c r="S51" i="4"/>
  <c r="T51" i="4"/>
  <c r="S52" i="4"/>
  <c r="T52" i="4"/>
  <c r="S53" i="4"/>
  <c r="T53" i="4"/>
  <c r="S54" i="4"/>
  <c r="T54" i="4"/>
  <c r="S55" i="4"/>
  <c r="T55" i="4"/>
  <c r="S56" i="4"/>
  <c r="T56" i="4"/>
  <c r="S57" i="4"/>
  <c r="T57" i="4"/>
  <c r="S58" i="4"/>
  <c r="T58" i="4"/>
  <c r="S59" i="4"/>
  <c r="T59" i="4"/>
  <c r="S60" i="4"/>
  <c r="T60" i="4"/>
  <c r="S61" i="4"/>
  <c r="T61" i="4"/>
  <c r="S62" i="4"/>
  <c r="T62" i="4"/>
  <c r="S63" i="4"/>
  <c r="T63" i="4"/>
  <c r="S64" i="4"/>
  <c r="T64" i="4"/>
  <c r="S65" i="4"/>
  <c r="T65" i="4"/>
  <c r="S66" i="4"/>
  <c r="T66" i="4"/>
  <c r="S67" i="4"/>
  <c r="T67" i="4"/>
  <c r="S68" i="4"/>
  <c r="T68" i="4"/>
  <c r="S69" i="4"/>
  <c r="T69" i="4"/>
  <c r="S70" i="4"/>
  <c r="T70" i="4"/>
  <c r="S71" i="4"/>
  <c r="T71" i="4"/>
  <c r="S72" i="4"/>
  <c r="T72" i="4"/>
  <c r="S73" i="4"/>
  <c r="T73" i="4"/>
  <c r="S74" i="4"/>
  <c r="T74" i="4"/>
  <c r="S75" i="4"/>
  <c r="T75" i="4"/>
  <c r="S76" i="4"/>
  <c r="T76" i="4"/>
  <c r="S77" i="4"/>
  <c r="T77" i="4"/>
  <c r="S78" i="4"/>
  <c r="T78" i="4"/>
  <c r="S79" i="4"/>
  <c r="T79" i="4"/>
  <c r="S80" i="4"/>
  <c r="T80" i="4"/>
  <c r="S81" i="4"/>
  <c r="T81" i="4"/>
  <c r="S82" i="4"/>
  <c r="T82" i="4"/>
  <c r="S83" i="4"/>
  <c r="T83" i="4"/>
  <c r="S84" i="4"/>
  <c r="T84" i="4"/>
  <c r="S85" i="4"/>
  <c r="T85" i="4"/>
  <c r="S86" i="4"/>
  <c r="T86" i="4"/>
  <c r="S87" i="4"/>
  <c r="T87" i="4"/>
  <c r="S88" i="4"/>
  <c r="T88" i="4"/>
  <c r="S89" i="4"/>
  <c r="T89" i="4"/>
  <c r="S90" i="4"/>
  <c r="T90" i="4"/>
  <c r="S91" i="4"/>
  <c r="T91" i="4"/>
  <c r="S92" i="4"/>
  <c r="T92" i="4"/>
  <c r="S93" i="4"/>
  <c r="T93" i="4"/>
  <c r="S94" i="4"/>
  <c r="T94" i="4"/>
  <c r="S95" i="4"/>
  <c r="T95" i="4"/>
  <c r="S96" i="4"/>
  <c r="T96" i="4"/>
  <c r="S97" i="4"/>
  <c r="T97" i="4"/>
  <c r="S98" i="4"/>
  <c r="T98" i="4"/>
  <c r="S99" i="4"/>
  <c r="T99" i="4"/>
  <c r="S100" i="4"/>
  <c r="T100" i="4"/>
  <c r="S101" i="4"/>
  <c r="T101" i="4"/>
  <c r="S102" i="4"/>
  <c r="T102" i="4"/>
  <c r="S103" i="4"/>
  <c r="T103" i="4"/>
  <c r="S104" i="4"/>
  <c r="T104" i="4"/>
  <c r="S105" i="4"/>
  <c r="T105" i="4"/>
  <c r="S106" i="4"/>
  <c r="T106" i="4"/>
  <c r="S107" i="4"/>
  <c r="T107" i="4"/>
  <c r="S108" i="4"/>
  <c r="T108" i="4"/>
  <c r="S109" i="4"/>
  <c r="T109" i="4"/>
  <c r="S110" i="4"/>
  <c r="T110" i="4"/>
  <c r="S111" i="4"/>
  <c r="T111" i="4"/>
  <c r="S112" i="4"/>
  <c r="T112" i="4"/>
  <c r="S113" i="4"/>
  <c r="T113" i="4"/>
  <c r="S114" i="4"/>
  <c r="T114" i="4"/>
  <c r="S115" i="4"/>
  <c r="T115" i="4"/>
  <c r="S116" i="4"/>
  <c r="T116" i="4"/>
  <c r="S117" i="4"/>
  <c r="T117" i="4"/>
  <c r="S118" i="4"/>
  <c r="T118" i="4"/>
  <c r="S119" i="4"/>
  <c r="T119" i="4"/>
  <c r="S120" i="4"/>
  <c r="T120" i="4"/>
  <c r="S121" i="4"/>
  <c r="T121" i="4"/>
  <c r="S122" i="4"/>
  <c r="T122" i="4"/>
  <c r="S123" i="4"/>
  <c r="T123" i="4"/>
  <c r="S124" i="4"/>
  <c r="T124" i="4"/>
  <c r="S125" i="4"/>
  <c r="T125" i="4"/>
  <c r="S126" i="4"/>
  <c r="T126" i="4"/>
  <c r="S127" i="4"/>
  <c r="T127" i="4"/>
  <c r="S128" i="4"/>
  <c r="T128" i="4"/>
  <c r="S129" i="4"/>
  <c r="T129" i="4"/>
  <c r="S130" i="4"/>
  <c r="T130" i="4"/>
  <c r="S131" i="4"/>
  <c r="T131" i="4"/>
  <c r="S132" i="4"/>
  <c r="T132" i="4"/>
  <c r="S133" i="4"/>
  <c r="T133" i="4"/>
  <c r="S134" i="4"/>
  <c r="T134" i="4"/>
  <c r="S135" i="4"/>
  <c r="T135" i="4"/>
  <c r="S136" i="4"/>
  <c r="T136" i="4"/>
  <c r="S137" i="4"/>
  <c r="T137" i="4"/>
  <c r="S138" i="4"/>
  <c r="T138" i="4"/>
  <c r="S139" i="4"/>
  <c r="T139" i="4"/>
  <c r="S140" i="4"/>
  <c r="T140" i="4"/>
  <c r="S141" i="4"/>
  <c r="T141" i="4"/>
  <c r="S142" i="4"/>
  <c r="T142" i="4"/>
  <c r="S143" i="4"/>
  <c r="T143" i="4"/>
  <c r="S144" i="4"/>
  <c r="T144" i="4"/>
  <c r="S145" i="4"/>
  <c r="T145" i="4"/>
  <c r="S146" i="4"/>
  <c r="T146" i="4"/>
  <c r="S147" i="4"/>
  <c r="T147" i="4"/>
  <c r="S148" i="4"/>
  <c r="T148" i="4"/>
  <c r="S149" i="4"/>
  <c r="T149" i="4"/>
  <c r="S150" i="4"/>
  <c r="T150" i="4"/>
  <c r="S151" i="4"/>
  <c r="T151" i="4"/>
  <c r="S152" i="4"/>
  <c r="T152" i="4"/>
  <c r="S153" i="4"/>
  <c r="T153" i="4"/>
  <c r="S154" i="4"/>
  <c r="T154" i="4"/>
  <c r="S155" i="4"/>
  <c r="T155" i="4"/>
  <c r="S156" i="4"/>
  <c r="T156" i="4"/>
  <c r="S157" i="4"/>
  <c r="T157" i="4"/>
  <c r="S158" i="4"/>
  <c r="T158" i="4"/>
  <c r="S159" i="4"/>
  <c r="T159" i="4"/>
  <c r="S160" i="4"/>
  <c r="T160" i="4"/>
  <c r="S161" i="4"/>
  <c r="T161" i="4"/>
  <c r="S162" i="4"/>
  <c r="T162" i="4"/>
  <c r="S163" i="4"/>
  <c r="T163" i="4"/>
  <c r="S164" i="4"/>
  <c r="T164" i="4"/>
  <c r="S165" i="4"/>
  <c r="T165" i="4"/>
  <c r="S166" i="4"/>
  <c r="T166" i="4"/>
  <c r="S167" i="4"/>
  <c r="T167" i="4"/>
  <c r="S168" i="4"/>
  <c r="T168" i="4"/>
  <c r="S169" i="4"/>
  <c r="T169" i="4"/>
  <c r="S170" i="4"/>
  <c r="T170" i="4"/>
  <c r="S171" i="4"/>
  <c r="T171" i="4"/>
  <c r="S172" i="4"/>
  <c r="T172" i="4"/>
  <c r="S173" i="4"/>
  <c r="T173" i="4"/>
  <c r="S174" i="4"/>
  <c r="T174" i="4"/>
  <c r="S175" i="4"/>
  <c r="T175" i="4"/>
  <c r="S176" i="4"/>
  <c r="T176" i="4"/>
  <c r="S177" i="4"/>
  <c r="T177" i="4"/>
  <c r="S178" i="4"/>
  <c r="T178" i="4"/>
  <c r="S179" i="4"/>
  <c r="T179" i="4"/>
  <c r="S180" i="4"/>
  <c r="T180" i="4"/>
  <c r="S181" i="4"/>
  <c r="T181" i="4"/>
  <c r="S182" i="4"/>
  <c r="T182" i="4"/>
  <c r="S183" i="4"/>
  <c r="T183" i="4"/>
  <c r="S184" i="4"/>
  <c r="T184" i="4"/>
  <c r="S185" i="4"/>
  <c r="T185" i="4"/>
  <c r="S186" i="4"/>
  <c r="T186" i="4"/>
  <c r="S187" i="4"/>
  <c r="T187" i="4"/>
  <c r="S188" i="4"/>
  <c r="T188" i="4"/>
  <c r="S189" i="4"/>
  <c r="T189" i="4"/>
  <c r="S190" i="4"/>
  <c r="T190" i="4"/>
  <c r="S191" i="4"/>
  <c r="T191" i="4"/>
  <c r="S192" i="4"/>
  <c r="T192" i="4"/>
  <c r="S193" i="4"/>
  <c r="T193" i="4"/>
  <c r="S194" i="4"/>
  <c r="T194" i="4"/>
  <c r="S195" i="4"/>
  <c r="T195" i="4"/>
  <c r="S196" i="4"/>
  <c r="T196" i="4"/>
  <c r="S197" i="4"/>
  <c r="T197" i="4"/>
  <c r="S198" i="4"/>
  <c r="T198" i="4"/>
  <c r="S199" i="4"/>
  <c r="T199" i="4"/>
  <c r="S200" i="4"/>
  <c r="T200" i="4"/>
  <c r="S201" i="4"/>
  <c r="T201" i="4"/>
  <c r="S202" i="4"/>
  <c r="T202" i="4"/>
  <c r="S203" i="4"/>
  <c r="T203" i="4"/>
  <c r="S204" i="4"/>
  <c r="T204" i="4"/>
  <c r="S205" i="4"/>
  <c r="T205" i="4"/>
  <c r="S206" i="4"/>
  <c r="T206" i="4"/>
  <c r="S207" i="4"/>
  <c r="T207" i="4"/>
  <c r="S208" i="4"/>
  <c r="T208" i="4"/>
  <c r="S209" i="4"/>
  <c r="T209" i="4"/>
  <c r="S210" i="4"/>
  <c r="T210" i="4"/>
  <c r="S211" i="4"/>
  <c r="T211" i="4"/>
  <c r="S212" i="4"/>
  <c r="T212" i="4"/>
  <c r="S213" i="4"/>
  <c r="T213" i="4"/>
  <c r="S214" i="4"/>
  <c r="T214" i="4"/>
  <c r="S215" i="4"/>
  <c r="T215" i="4"/>
  <c r="S216" i="4"/>
  <c r="T216" i="4"/>
  <c r="S217" i="4"/>
  <c r="T217" i="4"/>
  <c r="S218" i="4"/>
  <c r="T218" i="4"/>
  <c r="S219" i="4"/>
  <c r="T219" i="4"/>
  <c r="S220" i="4"/>
  <c r="T220" i="4"/>
  <c r="S221" i="4"/>
  <c r="T221" i="4"/>
  <c r="S222" i="4"/>
  <c r="T222" i="4"/>
  <c r="S223" i="4"/>
  <c r="T223" i="4"/>
  <c r="S224" i="4"/>
  <c r="T224" i="4"/>
  <c r="S225" i="4"/>
  <c r="T225" i="4"/>
  <c r="S226" i="4"/>
  <c r="T226" i="4"/>
  <c r="S227" i="4"/>
  <c r="T227" i="4"/>
  <c r="S228" i="4"/>
  <c r="T228" i="4"/>
  <c r="S229" i="4"/>
  <c r="T229" i="4"/>
  <c r="S230" i="4"/>
  <c r="T230" i="4"/>
  <c r="S231" i="4"/>
  <c r="T231" i="4"/>
  <c r="S232" i="4"/>
  <c r="T232" i="4"/>
  <c r="S233" i="4"/>
  <c r="T233" i="4"/>
  <c r="S234" i="4"/>
  <c r="T234" i="4"/>
  <c r="S235" i="4"/>
  <c r="T235" i="4"/>
  <c r="S236" i="4"/>
  <c r="T236" i="4"/>
  <c r="S237" i="4"/>
  <c r="T237" i="4"/>
  <c r="S238" i="4"/>
  <c r="T238" i="4"/>
  <c r="S239" i="4"/>
  <c r="T239" i="4"/>
  <c r="S240" i="4"/>
  <c r="T240" i="4"/>
  <c r="S241" i="4"/>
  <c r="T241" i="4"/>
  <c r="S242" i="4"/>
  <c r="T242" i="4"/>
  <c r="S243" i="4"/>
  <c r="T243" i="4"/>
  <c r="S244" i="4"/>
  <c r="T244" i="4"/>
  <c r="S245" i="4"/>
  <c r="T245" i="4"/>
  <c r="S246" i="4"/>
  <c r="T246" i="4"/>
  <c r="S247" i="4"/>
  <c r="T247" i="4"/>
  <c r="S248" i="4"/>
  <c r="T248" i="4"/>
  <c r="S249" i="4"/>
  <c r="T249" i="4"/>
  <c r="S250" i="4"/>
  <c r="T250" i="4"/>
  <c r="S251" i="4"/>
  <c r="T251" i="4"/>
  <c r="S252" i="4"/>
  <c r="T252" i="4"/>
  <c r="S253" i="4"/>
  <c r="T253" i="4"/>
  <c r="S254" i="4"/>
  <c r="T254" i="4"/>
  <c r="S255" i="4"/>
  <c r="T255" i="4"/>
  <c r="S256" i="4"/>
  <c r="T256" i="4"/>
  <c r="S257" i="4"/>
  <c r="T257" i="4"/>
  <c r="S258" i="4"/>
  <c r="T258" i="4"/>
  <c r="S259" i="4"/>
  <c r="T259" i="4"/>
  <c r="S260" i="4"/>
  <c r="T260" i="4"/>
  <c r="S261" i="4"/>
  <c r="T261" i="4"/>
  <c r="S262" i="4"/>
  <c r="T262" i="4"/>
  <c r="S263" i="4"/>
  <c r="T263" i="4"/>
  <c r="S264" i="4"/>
  <c r="T264" i="4"/>
  <c r="S265" i="4"/>
  <c r="T265" i="4"/>
  <c r="S266" i="4"/>
  <c r="T266" i="4"/>
  <c r="S267" i="4"/>
  <c r="T267" i="4"/>
  <c r="S268" i="4"/>
  <c r="T268" i="4"/>
  <c r="S269" i="4"/>
  <c r="T269" i="4"/>
  <c r="S270" i="4"/>
  <c r="T270" i="4"/>
  <c r="S271" i="4"/>
  <c r="T271" i="4"/>
  <c r="S272" i="4"/>
  <c r="T272" i="4"/>
  <c r="S273" i="4"/>
  <c r="T273" i="4"/>
  <c r="S274" i="4"/>
  <c r="T274" i="4"/>
  <c r="S275" i="4"/>
  <c r="T275" i="4"/>
  <c r="S276" i="4"/>
  <c r="T276" i="4"/>
  <c r="S277" i="4"/>
  <c r="T277" i="4"/>
  <c r="S278" i="4"/>
  <c r="T278" i="4"/>
  <c r="S279" i="4"/>
  <c r="T279" i="4"/>
  <c r="S280" i="4"/>
  <c r="T280" i="4"/>
  <c r="S281" i="4"/>
  <c r="T281" i="4"/>
  <c r="S282" i="4"/>
  <c r="T282" i="4"/>
  <c r="S283" i="4"/>
  <c r="T283" i="4"/>
  <c r="S284" i="4"/>
  <c r="T284" i="4"/>
  <c r="S285" i="4"/>
  <c r="T285" i="4"/>
  <c r="S286" i="4"/>
  <c r="T286" i="4"/>
  <c r="S287" i="4"/>
  <c r="T287" i="4"/>
  <c r="S288" i="4"/>
  <c r="T288" i="4"/>
  <c r="S289" i="4"/>
  <c r="T289" i="4"/>
  <c r="S290" i="4"/>
  <c r="T290" i="4"/>
  <c r="S291" i="4"/>
  <c r="T291" i="4"/>
  <c r="S292" i="4"/>
  <c r="T292" i="4"/>
  <c r="S293" i="4"/>
  <c r="T293" i="4"/>
  <c r="S294" i="4"/>
  <c r="T294" i="4"/>
  <c r="S295" i="4"/>
  <c r="T295" i="4"/>
  <c r="S296" i="4"/>
  <c r="T296" i="4"/>
  <c r="S297" i="4"/>
  <c r="T297" i="4"/>
  <c r="S298" i="4"/>
  <c r="T298" i="4"/>
  <c r="S299" i="4"/>
  <c r="T299" i="4"/>
  <c r="S300" i="4"/>
  <c r="T300" i="4"/>
  <c r="S301" i="4"/>
  <c r="T301" i="4"/>
  <c r="S302" i="4"/>
  <c r="T302" i="4"/>
  <c r="S303" i="4"/>
  <c r="T303" i="4"/>
  <c r="S304" i="4"/>
  <c r="T304" i="4"/>
  <c r="S305" i="4"/>
  <c r="T305" i="4"/>
  <c r="S306" i="4"/>
  <c r="T306" i="4"/>
  <c r="S307" i="4"/>
  <c r="T307" i="4"/>
  <c r="S308" i="4"/>
  <c r="T308" i="4"/>
  <c r="S309" i="4"/>
  <c r="T309" i="4"/>
  <c r="S310" i="4"/>
  <c r="T310" i="4"/>
  <c r="S311" i="4"/>
  <c r="T311" i="4"/>
  <c r="S312" i="4"/>
  <c r="T312" i="4"/>
  <c r="S313" i="4"/>
  <c r="T313" i="4"/>
  <c r="S314" i="4"/>
  <c r="T314" i="4"/>
  <c r="S315" i="4"/>
  <c r="T315" i="4"/>
  <c r="S316" i="4"/>
  <c r="T316" i="4"/>
  <c r="S317" i="4"/>
  <c r="T317" i="4"/>
  <c r="S318" i="4"/>
  <c r="T318" i="4"/>
  <c r="S319" i="4"/>
  <c r="T319" i="4"/>
  <c r="S320" i="4"/>
  <c r="T320" i="4"/>
  <c r="S321" i="4"/>
  <c r="T321" i="4"/>
  <c r="S322" i="4"/>
  <c r="T322" i="4"/>
  <c r="S323" i="4"/>
  <c r="T323" i="4"/>
  <c r="S324" i="4"/>
  <c r="T324" i="4"/>
  <c r="S325" i="4"/>
  <c r="T325" i="4"/>
  <c r="S326" i="4"/>
  <c r="T326" i="4"/>
  <c r="T35" i="4"/>
  <c r="S34" i="4"/>
  <c r="T34" i="4"/>
  <c r="S33" i="4"/>
  <c r="T33" i="4"/>
  <c r="S32" i="4"/>
  <c r="S31" i="4"/>
  <c r="S29" i="4"/>
  <c r="T28" i="4"/>
  <c r="S28" i="4"/>
  <c r="T27" i="4"/>
  <c r="S27" i="4"/>
  <c r="T38" i="5"/>
  <c r="T37" i="5"/>
  <c r="S36" i="5"/>
  <c r="S35" i="5"/>
  <c r="T34" i="5"/>
  <c r="T33" i="5"/>
  <c r="S32" i="5"/>
  <c r="S31" i="5"/>
  <c r="T30" i="5"/>
  <c r="T29" i="5"/>
  <c r="S28" i="5"/>
  <c r="S27" i="5"/>
  <c r="S43" i="3"/>
  <c r="T44" i="3"/>
  <c r="T45" i="3"/>
  <c r="S46" i="3"/>
  <c r="T47" i="3"/>
  <c r="S48" i="3"/>
  <c r="T49" i="3"/>
  <c r="S50" i="3"/>
  <c r="T51" i="3"/>
  <c r="T52" i="3"/>
  <c r="S53" i="3"/>
  <c r="T54" i="3"/>
  <c r="S55" i="3"/>
  <c r="T56" i="3"/>
  <c r="S57" i="3"/>
  <c r="T58" i="3"/>
  <c r="T59" i="3"/>
  <c r="S60" i="3"/>
  <c r="T61" i="3"/>
  <c r="S62" i="3"/>
  <c r="T63" i="3"/>
  <c r="S64" i="3"/>
  <c r="T65" i="3"/>
  <c r="T66" i="3"/>
  <c r="S67" i="3"/>
  <c r="T68" i="3"/>
  <c r="S69" i="3"/>
  <c r="T70" i="3"/>
  <c r="S71" i="3"/>
  <c r="T72" i="3"/>
  <c r="T73" i="3"/>
  <c r="S74" i="3"/>
  <c r="T75" i="3"/>
  <c r="S76" i="3"/>
  <c r="T77" i="3"/>
  <c r="S78" i="3"/>
  <c r="T79" i="3"/>
  <c r="T80" i="3"/>
  <c r="S81" i="3"/>
  <c r="T82" i="3"/>
  <c r="S83" i="3"/>
  <c r="T84" i="3"/>
  <c r="S85" i="3"/>
  <c r="T86" i="3"/>
  <c r="T87" i="3"/>
  <c r="S88" i="3"/>
  <c r="T89" i="3"/>
  <c r="S90" i="3"/>
  <c r="T91" i="3"/>
  <c r="S92" i="3"/>
  <c r="T93" i="3"/>
  <c r="T94" i="3"/>
  <c r="S95" i="3"/>
  <c r="T96" i="3"/>
  <c r="S97" i="3"/>
  <c r="T98" i="3"/>
  <c r="S99" i="3"/>
  <c r="T100" i="3"/>
  <c r="T101" i="3"/>
  <c r="S102" i="3"/>
  <c r="T103" i="3"/>
  <c r="S104" i="3"/>
  <c r="T105" i="3"/>
  <c r="S106" i="3"/>
  <c r="T107" i="3"/>
  <c r="T108" i="3"/>
  <c r="S109" i="3"/>
  <c r="T110" i="3"/>
  <c r="S111" i="3"/>
  <c r="T112" i="3"/>
  <c r="S113" i="3"/>
  <c r="T114" i="3"/>
  <c r="T115" i="3"/>
  <c r="S116" i="3"/>
  <c r="T117" i="3"/>
  <c r="S118" i="3"/>
  <c r="T119" i="3"/>
  <c r="S120" i="3"/>
  <c r="T121" i="3"/>
  <c r="T122" i="3"/>
  <c r="S123" i="3"/>
  <c r="T124" i="3"/>
  <c r="S125" i="3"/>
  <c r="T126" i="3"/>
  <c r="S127" i="3"/>
  <c r="T128" i="3"/>
  <c r="T129" i="3"/>
  <c r="S130" i="3"/>
  <c r="T131" i="3"/>
  <c r="S132" i="3"/>
  <c r="T133" i="3"/>
  <c r="S134" i="3"/>
  <c r="T135" i="3"/>
  <c r="T136" i="3"/>
  <c r="S137" i="3"/>
  <c r="T138" i="3"/>
  <c r="S139" i="3"/>
  <c r="T140" i="3"/>
  <c r="S141" i="3"/>
  <c r="T142" i="3"/>
  <c r="T143" i="3"/>
  <c r="S144" i="3"/>
  <c r="T145" i="3"/>
  <c r="S146" i="3"/>
  <c r="T147" i="3"/>
  <c r="S148" i="3"/>
  <c r="T149" i="3"/>
  <c r="T150" i="3"/>
  <c r="S151" i="3"/>
  <c r="T152" i="3"/>
  <c r="S153" i="3"/>
  <c r="T154" i="3"/>
  <c r="S155" i="3"/>
  <c r="T156" i="3"/>
  <c r="T157" i="3"/>
  <c r="S158" i="3"/>
  <c r="T159" i="3"/>
  <c r="S160" i="3"/>
  <c r="T161" i="3"/>
  <c r="S162" i="3"/>
  <c r="T163" i="3"/>
  <c r="T164" i="3"/>
  <c r="S165" i="3"/>
  <c r="T166" i="3"/>
  <c r="S167" i="3"/>
  <c r="T168" i="3"/>
  <c r="S169" i="3"/>
  <c r="T170" i="3"/>
  <c r="T171" i="3"/>
  <c r="S172" i="3"/>
  <c r="T173" i="3"/>
  <c r="S174" i="3"/>
  <c r="T175" i="3"/>
  <c r="S176" i="3"/>
  <c r="T177" i="3"/>
  <c r="T178" i="3"/>
  <c r="S179" i="3"/>
  <c r="T180" i="3"/>
  <c r="S181" i="3"/>
  <c r="T182" i="3"/>
  <c r="S183" i="3"/>
  <c r="T184" i="3"/>
  <c r="T185" i="3"/>
  <c r="S186" i="3"/>
  <c r="T187" i="3"/>
  <c r="S188" i="3"/>
  <c r="T189" i="3"/>
  <c r="S190" i="3"/>
  <c r="T191" i="3"/>
  <c r="T192" i="3"/>
  <c r="S193" i="3"/>
  <c r="T194" i="3"/>
  <c r="S195" i="3"/>
  <c r="T196" i="3"/>
  <c r="S197" i="3"/>
  <c r="T198" i="3"/>
  <c r="T199" i="3"/>
  <c r="S200" i="3"/>
  <c r="T201" i="3"/>
  <c r="S202" i="3"/>
  <c r="T203" i="3"/>
  <c r="S204" i="3"/>
  <c r="T205" i="3"/>
  <c r="T206" i="3"/>
  <c r="S207" i="3"/>
  <c r="T208" i="3"/>
  <c r="S209" i="3"/>
  <c r="T210" i="3"/>
  <c r="S211" i="3"/>
  <c r="T212" i="3"/>
  <c r="T213" i="3"/>
  <c r="S214" i="3"/>
  <c r="T215" i="3"/>
  <c r="S216" i="3"/>
  <c r="T217" i="3"/>
  <c r="S218" i="3"/>
  <c r="T219" i="3"/>
  <c r="T220" i="3"/>
  <c r="S221" i="3"/>
  <c r="T222" i="3"/>
  <c r="S223" i="3"/>
  <c r="T224" i="3"/>
  <c r="S225" i="3"/>
  <c r="T226" i="3"/>
  <c r="T227" i="3"/>
  <c r="S228" i="3"/>
  <c r="T229" i="3"/>
  <c r="S230" i="3"/>
  <c r="T231" i="3"/>
  <c r="S232" i="3"/>
  <c r="T233" i="3"/>
  <c r="T234" i="3"/>
  <c r="S235" i="3"/>
  <c r="T236" i="3"/>
  <c r="S237" i="3"/>
  <c r="T238" i="3"/>
  <c r="S239" i="3"/>
  <c r="T240" i="3"/>
  <c r="T241" i="3"/>
  <c r="S242" i="3"/>
  <c r="T243" i="3"/>
  <c r="S244" i="3"/>
  <c r="T245" i="3"/>
  <c r="S246" i="3"/>
  <c r="T247" i="3"/>
  <c r="T248" i="3"/>
  <c r="S249" i="3"/>
  <c r="T250" i="3"/>
  <c r="T252" i="3"/>
  <c r="S253" i="3"/>
  <c r="T254" i="3"/>
  <c r="T255" i="3"/>
  <c r="S256" i="3"/>
  <c r="T257" i="3"/>
  <c r="S258" i="3"/>
  <c r="T259" i="3"/>
  <c r="S260" i="3"/>
  <c r="T261" i="3"/>
  <c r="T262" i="3"/>
  <c r="S263" i="3"/>
  <c r="T264" i="3"/>
  <c r="S265" i="3"/>
  <c r="T266" i="3"/>
  <c r="T268" i="3"/>
  <c r="T269" i="3"/>
  <c r="S270" i="3"/>
  <c r="T271" i="3"/>
  <c r="S272" i="3"/>
  <c r="T273" i="3"/>
  <c r="S274" i="3"/>
  <c r="T275" i="3"/>
  <c r="T276" i="3"/>
  <c r="S277" i="3"/>
  <c r="T278" i="3"/>
  <c r="S279" i="3"/>
  <c r="T280" i="3"/>
  <c r="S281" i="3"/>
  <c r="T282" i="3"/>
  <c r="T283" i="3"/>
  <c r="S284" i="3"/>
  <c r="T285" i="3"/>
  <c r="S286" i="3"/>
  <c r="T287" i="3"/>
  <c r="S288" i="3"/>
  <c r="T289" i="3"/>
  <c r="T290" i="3"/>
  <c r="S291" i="3"/>
  <c r="T292" i="3"/>
  <c r="T294" i="3"/>
  <c r="S295" i="3"/>
  <c r="T296" i="3"/>
  <c r="T297" i="3"/>
  <c r="S298" i="3"/>
  <c r="T299" i="3"/>
  <c r="S300" i="3"/>
  <c r="T301" i="3"/>
  <c r="S302" i="3"/>
  <c r="T303" i="3"/>
  <c r="T304" i="3"/>
  <c r="S305" i="3"/>
  <c r="T306" i="3"/>
  <c r="S307" i="3"/>
  <c r="T308" i="3"/>
  <c r="S309" i="3"/>
  <c r="T310" i="3"/>
  <c r="S312" i="3"/>
  <c r="S314" i="3"/>
  <c r="S316" i="3"/>
  <c r="T318" i="3"/>
  <c r="S319" i="3"/>
  <c r="T320" i="3"/>
  <c r="S321" i="3"/>
  <c r="T322" i="3"/>
  <c r="S323" i="3"/>
  <c r="T324" i="3"/>
  <c r="S326" i="3"/>
  <c r="S328" i="3"/>
  <c r="S32" i="3"/>
  <c r="T32" i="3"/>
  <c r="S33" i="3"/>
  <c r="S34" i="3"/>
  <c r="T35" i="3"/>
  <c r="S35" i="3"/>
  <c r="S36" i="3"/>
  <c r="T36" i="3"/>
  <c r="S37" i="3"/>
  <c r="T38" i="3"/>
  <c r="S39" i="3"/>
  <c r="T40" i="3"/>
  <c r="S41" i="3"/>
  <c r="T42" i="3"/>
  <c r="S31" i="3"/>
  <c r="S30" i="3"/>
  <c r="T37" i="3"/>
  <c r="T33" i="3"/>
  <c r="C6" i="7" l="1"/>
  <c r="S23" i="4"/>
  <c r="T1" i="4"/>
  <c r="T23" i="4"/>
  <c r="S2" i="4"/>
  <c r="T1" i="3"/>
  <c r="T3" i="3"/>
  <c r="T25" i="5"/>
  <c r="S25" i="5"/>
  <c r="T1" i="5"/>
  <c r="T3" i="5"/>
  <c r="S3" i="3"/>
  <c r="S1" i="5"/>
  <c r="B18" i="5" s="1"/>
  <c r="C15" i="7" s="1"/>
  <c r="S3" i="5"/>
  <c r="T2" i="4"/>
  <c r="S1" i="4"/>
  <c r="T28" i="3"/>
  <c r="S28" i="3"/>
  <c r="S1" i="3"/>
  <c r="B21" i="3" s="1"/>
  <c r="C21" i="7" s="1"/>
  <c r="B20" i="5" l="1"/>
  <c r="C17" i="7" s="1"/>
  <c r="C22" i="4"/>
  <c r="C14" i="7" s="1"/>
  <c r="B22" i="4"/>
  <c r="C11" i="7" s="1"/>
  <c r="C21" i="4"/>
  <c r="C13" i="7" s="1"/>
  <c r="B23" i="3"/>
  <c r="C23" i="7" s="1"/>
  <c r="C22" i="3"/>
  <c r="C25" i="7" s="1"/>
  <c r="D23" i="3"/>
  <c r="C29" i="7" s="1"/>
  <c r="C23" i="3"/>
  <c r="C26" i="7" s="1"/>
  <c r="D22" i="3"/>
  <c r="C28" i="7" s="1"/>
  <c r="B22" i="3"/>
  <c r="C22" i="7" s="1"/>
  <c r="C18" i="5"/>
  <c r="C18" i="7" s="1"/>
  <c r="C20" i="5"/>
  <c r="C20" i="7" s="1"/>
  <c r="C19" i="5"/>
  <c r="C19" i="7" s="1"/>
  <c r="B19" i="5"/>
  <c r="C16" i="7" s="1"/>
  <c r="C20" i="4"/>
  <c r="C12" i="7" s="1"/>
  <c r="B20" i="4"/>
  <c r="C9" i="7" s="1"/>
  <c r="B21" i="4"/>
  <c r="C10" i="7" s="1"/>
  <c r="C21" i="3"/>
  <c r="C24" i="7" s="1"/>
  <c r="D21" i="3"/>
  <c r="C2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Gjersvold Johan</author>
    <author>Johan Gjersvold</author>
  </authors>
  <commentList>
    <comment ref="A22" authorId="0" shapeId="0" xr:uid="{00000000-0006-0000-0200-000004000000}">
      <text>
        <r>
          <rPr>
            <b/>
            <sz val="9"/>
            <color indexed="81"/>
            <rFont val="Tahoma"/>
            <family val="2"/>
          </rPr>
          <t xml:space="preserve">Obs! </t>
        </r>
        <r>
          <rPr>
            <sz val="9"/>
            <color indexed="81"/>
            <rFont val="Tahoma"/>
            <family val="2"/>
          </rPr>
          <t xml:space="preserve">De könsfördelade resultaten kan rapporteras in i Kolada.
</t>
        </r>
      </text>
    </comment>
    <comment ref="A23" authorId="0" shapeId="0" xr:uid="{00000000-0006-0000-0200-000005000000}">
      <text>
        <r>
          <rPr>
            <b/>
            <sz val="9"/>
            <color indexed="81"/>
            <rFont val="Tahoma"/>
            <family val="2"/>
          </rPr>
          <t>Obs!</t>
        </r>
        <r>
          <rPr>
            <sz val="9"/>
            <color indexed="81"/>
            <rFont val="Tahoma"/>
            <family val="2"/>
          </rPr>
          <t xml:space="preserve"> De könsfördelade kan rapporteras in i Kolada
</t>
        </r>
      </text>
    </comment>
    <comment ref="B29" authorId="1" shapeId="0" xr:uid="{00000000-0006-0000-0200-000001000000}">
      <text>
        <r>
          <rPr>
            <b/>
            <sz val="8"/>
            <color indexed="81"/>
            <rFont val="Tahoma"/>
            <family val="2"/>
          </rPr>
          <t>Datum skrivs som: ÅÅÅÅ-MM-DD</t>
        </r>
        <r>
          <rPr>
            <sz val="8"/>
            <color indexed="81"/>
            <rFont val="Tahoma"/>
            <family val="2"/>
          </rPr>
          <t xml:space="preserve">
</t>
        </r>
      </text>
    </comment>
    <comment ref="C29" authorId="1" shapeId="0" xr:uid="{00000000-0006-0000-0200-000002000000}">
      <text>
        <r>
          <rPr>
            <b/>
            <sz val="8"/>
            <color indexed="81"/>
            <rFont val="Tahoma"/>
            <family val="2"/>
          </rPr>
          <t>Datum skrivs som: ÅÅÅÅ-MM-DD</t>
        </r>
        <r>
          <rPr>
            <sz val="8"/>
            <color indexed="81"/>
            <rFont val="Tahoma"/>
            <family val="2"/>
          </rPr>
          <t xml:space="preserve">
</t>
        </r>
        <r>
          <rPr>
            <b/>
            <sz val="8"/>
            <color indexed="81"/>
            <rFont val="Tahoma"/>
            <family val="2"/>
          </rPr>
          <t xml:space="preserve">Beslutsdatum </t>
        </r>
        <r>
          <rPr>
            <sz val="8"/>
            <color indexed="81"/>
            <rFont val="Tahoma"/>
            <family val="2"/>
          </rPr>
          <t>är det datum då beslut om försörjningsstöd togs.</t>
        </r>
      </text>
    </comment>
    <comment ref="D29" authorId="0" shapeId="0" xr:uid="{00000000-0006-0000-0200-000003000000}">
      <text>
        <r>
          <rPr>
            <b/>
            <sz val="9"/>
            <color indexed="81"/>
            <rFont val="Tahoma"/>
            <family val="2"/>
          </rPr>
          <t xml:space="preserve">Frivillig uppgift </t>
        </r>
        <r>
          <rPr>
            <sz val="9"/>
            <color indexed="81"/>
            <rFont val="Tahoma"/>
            <family val="2"/>
          </rPr>
          <t xml:space="preserve">som genererar medelvärde och median fördelat på kvinnor och män. Kan rapporteras till Kolada.
</t>
        </r>
        <r>
          <rPr>
            <b/>
            <sz val="9"/>
            <color indexed="81"/>
            <rFont val="Tahoma"/>
            <family val="2"/>
          </rPr>
          <t xml:space="preserve">Svar anges med K för Kvinnor och M för Män.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 Gjersvold</author>
    <author>Gjersvold Johan</author>
  </authors>
  <commentList>
    <comment ref="B26" authorId="0" shapeId="0" xr:uid="{00000000-0006-0000-0300-000001000000}">
      <text>
        <r>
          <rPr>
            <b/>
            <sz val="8"/>
            <color indexed="81"/>
            <rFont val="Tahoma"/>
            <family val="2"/>
          </rPr>
          <t>Datum skrivs som: ÅÅÅÅ-MM-DD</t>
        </r>
        <r>
          <rPr>
            <sz val="8"/>
            <color indexed="81"/>
            <rFont val="Tahoma"/>
            <family val="2"/>
          </rPr>
          <t xml:space="preserve">
</t>
        </r>
      </text>
    </comment>
    <comment ref="C26" authorId="0" shapeId="0" xr:uid="{00000000-0006-0000-0300-000002000000}">
      <text>
        <r>
          <rPr>
            <b/>
            <sz val="8"/>
            <color indexed="81"/>
            <rFont val="Tahoma"/>
            <family val="2"/>
          </rPr>
          <t>Datum skrivs som: ÅÅÅÅ-MM-DD</t>
        </r>
        <r>
          <rPr>
            <sz val="8"/>
            <color indexed="81"/>
            <rFont val="Tahoma"/>
            <family val="2"/>
          </rPr>
          <t xml:space="preserve">
</t>
        </r>
      </text>
    </comment>
    <comment ref="D26" authorId="1" shapeId="0" xr:uid="{00000000-0006-0000-0300-000003000000}">
      <text>
        <r>
          <rPr>
            <b/>
            <sz val="9"/>
            <color indexed="81"/>
            <rFont val="Tahoma"/>
            <family val="2"/>
          </rPr>
          <t xml:space="preserve">Frivillig uppgift </t>
        </r>
        <r>
          <rPr>
            <sz val="9"/>
            <color indexed="81"/>
            <rFont val="Tahoma"/>
            <family val="2"/>
          </rPr>
          <t xml:space="preserve">som genererar medelvärde och median fördelat på kvinnor och män. Kan rapporteras till Kolada.
</t>
        </r>
        <r>
          <rPr>
            <b/>
            <sz val="9"/>
            <color indexed="81"/>
            <rFont val="Tahoma"/>
            <family val="2"/>
          </rPr>
          <t xml:space="preserve">Svar anges med K för Kvinna och M för Man.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Gjersvold Johan</author>
    <author>Johan Gjersvold</author>
  </authors>
  <commentList>
    <comment ref="A19" authorId="0" shapeId="0" xr:uid="{00000000-0006-0000-0400-000004000000}">
      <text>
        <r>
          <rPr>
            <b/>
            <sz val="9"/>
            <color indexed="81"/>
            <rFont val="Tahoma"/>
            <family val="2"/>
          </rPr>
          <t xml:space="preserve">Obs! </t>
        </r>
        <r>
          <rPr>
            <sz val="9"/>
            <color indexed="81"/>
            <rFont val="Tahoma"/>
            <family val="2"/>
          </rPr>
          <t xml:space="preserve">De könsfördelade resultaten kan rapporteras in i Kolada.
</t>
        </r>
      </text>
    </comment>
    <comment ref="A20" authorId="0" shapeId="0" xr:uid="{00000000-0006-0000-0400-000005000000}">
      <text>
        <r>
          <rPr>
            <b/>
            <sz val="9"/>
            <color indexed="81"/>
            <rFont val="Tahoma"/>
            <family val="2"/>
          </rPr>
          <t>Obs!</t>
        </r>
        <r>
          <rPr>
            <sz val="9"/>
            <color indexed="81"/>
            <rFont val="Tahoma"/>
            <family val="2"/>
          </rPr>
          <t xml:space="preserve"> De könsfördelade resultaten kan rapporteras in i Kolada
</t>
        </r>
      </text>
    </comment>
    <comment ref="B26" authorId="1" shapeId="0" xr:uid="{00000000-0006-0000-0400-000001000000}">
      <text>
        <r>
          <rPr>
            <b/>
            <sz val="8"/>
            <color indexed="81"/>
            <rFont val="Tahoma"/>
            <family val="2"/>
          </rPr>
          <t>Datum skrivs som: ÅÅÅÅ-MM-DD</t>
        </r>
        <r>
          <rPr>
            <sz val="8"/>
            <color indexed="81"/>
            <rFont val="Tahoma"/>
            <family val="2"/>
          </rPr>
          <t xml:space="preserve">
</t>
        </r>
      </text>
    </comment>
    <comment ref="C26" authorId="1" shapeId="0" xr:uid="{00000000-0006-0000-0400-000002000000}">
      <text>
        <r>
          <rPr>
            <b/>
            <sz val="8"/>
            <color indexed="81"/>
            <rFont val="Tahoma"/>
            <family val="2"/>
          </rPr>
          <t>Datum skrivs som: ÅÅÅÅ-MM-DD</t>
        </r>
        <r>
          <rPr>
            <sz val="8"/>
            <color indexed="81"/>
            <rFont val="Tahoma"/>
            <family val="2"/>
          </rPr>
          <t xml:space="preserve">
</t>
        </r>
      </text>
    </comment>
    <comment ref="D26" authorId="0" shapeId="0" xr:uid="{00000000-0006-0000-0400-000003000000}">
      <text>
        <r>
          <rPr>
            <b/>
            <sz val="9"/>
            <color indexed="81"/>
            <rFont val="Tahoma"/>
            <family val="2"/>
          </rPr>
          <t xml:space="preserve">Frivillig uppgift </t>
        </r>
        <r>
          <rPr>
            <sz val="9"/>
            <color indexed="81"/>
            <rFont val="Tahoma"/>
            <family val="2"/>
          </rPr>
          <t xml:space="preserve">som genererar medelvärde och median fördelat på kvinnor och män. Kan rapporteras till Kolada.
</t>
        </r>
        <r>
          <rPr>
            <b/>
            <sz val="9"/>
            <color indexed="81"/>
            <rFont val="Tahoma"/>
            <family val="2"/>
          </rPr>
          <t xml:space="preserve">Svar anges med K för Kvinna och M för Man. </t>
        </r>
      </text>
    </comment>
  </commentList>
</comments>
</file>

<file path=xl/sharedStrings.xml><?xml version="1.0" encoding="utf-8"?>
<sst xmlns="http://schemas.openxmlformats.org/spreadsheetml/2006/main" count="241" uniqueCount="193">
  <si>
    <t>Tillbaka till start</t>
  </si>
  <si>
    <t>Nyckeltal</t>
  </si>
  <si>
    <t>Välj beräkningsstöd nedan</t>
  </si>
  <si>
    <t>Resultat för inmatning i Koladas inmatningsfunktion:</t>
  </si>
  <si>
    <t>Samtliga resultat för inmatning</t>
  </si>
  <si>
    <t>Resultat för inmatning i Koladas inmatningsfunktion</t>
  </si>
  <si>
    <t>Utredningstid i antal dagar från påbörjad utredning till avslutad utredning inom barn och ungdom 0-20 år, medelvärde</t>
  </si>
  <si>
    <t>K</t>
  </si>
  <si>
    <t>M</t>
  </si>
  <si>
    <t xml:space="preserve">Kvinnor: </t>
  </si>
  <si>
    <t xml:space="preserve">Män: </t>
  </si>
  <si>
    <t>Utredningstid missbrukarvård för vuxna 21+ år</t>
  </si>
  <si>
    <t>Utredningstid barn och ungdom, 0-20 år</t>
  </si>
  <si>
    <t>Utredningstid i antal dagar från påbörjad utredning till avslutad utredning för vuxna med missbruksproblem 21+ år, medelvärde Totalt</t>
  </si>
  <si>
    <t>Utredningstid i antal dagar från påbörjad utredning till avslutad utredning för vuxna med missbruksproblem 21+ år, medelvärde Kvinnor</t>
  </si>
  <si>
    <t>Utredningstid i antal dagar från påbörjad utredning till avslutad utredning för vuxna med missbruksproblem 21+ år, medelvärde Män</t>
  </si>
  <si>
    <t>Utredningstid i antal dagar från påbörjad utredning till avslutad utredning för vuxna med missbruksproblem 21+ år, median Totalt</t>
  </si>
  <si>
    <t>Utredningstid i antal dagar från påbörjad utredning till avslutad utredning för vuxna med missbruksproblem 21+ år, median Kvinnor</t>
  </si>
  <si>
    <t>Utredningstid i antal dagar från påbörjad utredning till avslutad utredning för vuxna med missbruksproblem 21+ år, median Män</t>
  </si>
  <si>
    <t>Utredningstid i antal dagar från påbörjad utredning till avslutad utredning inom barn och ungdom 0-20 år, medelvärde Kvinnor</t>
  </si>
  <si>
    <t>Utredningstid i antal dagar från påbörjad utredning till avslutad utredning inom barn och ungdom 0-20 år, medelvärde Män</t>
  </si>
  <si>
    <t>Utredningstid i antal dagar från påbörjad utredning till avslutad utredning inom barn och ungdom 0-20 år, median Kvinnor</t>
  </si>
  <si>
    <t>Utredningstid i antal dagar från påbörjad utredning till avslutad utredning inom barn och ungdom 0-20 år, median Män</t>
  </si>
  <si>
    <t>Utredningstid i antal dagar från påbörjad utredning till avslutad utredning inom barn och ungdom 0-20 år, median Totalt</t>
  </si>
  <si>
    <t>Detta är värden som du ska mata in i Kolada, de hämtas automatiskt från de andra flikarna i detta dokument</t>
  </si>
  <si>
    <t>Totalt</t>
  </si>
  <si>
    <t>Män</t>
  </si>
  <si>
    <t>Kvinnor</t>
  </si>
  <si>
    <t>Inmatning könsuppdelat</t>
  </si>
  <si>
    <t>Namn</t>
  </si>
  <si>
    <t>Definition</t>
  </si>
  <si>
    <t>U31462</t>
  </si>
  <si>
    <t>U35400</t>
  </si>
  <si>
    <t>Utredningstid i antal dagar från påbörjad utredning till avslutad utredning för vuxna med missbruksproblem 21+ år, medelvärde</t>
  </si>
  <si>
    <t>U35401</t>
  </si>
  <si>
    <t>Utredningstid i antal dagar från påbörjad utredning till avslutad utredning för vuxna med missbruksproblem 21+ år, median</t>
  </si>
  <si>
    <t>U33401</t>
  </si>
  <si>
    <t>U33402</t>
  </si>
  <si>
    <t>Utredningstid i antal dagar från påbörjad utredning till avslutad utredning inom barn och ungdom 0-20 år, median</t>
  </si>
  <si>
    <t>U31402</t>
  </si>
  <si>
    <t>U31403</t>
  </si>
  <si>
    <t>U31463</t>
  </si>
  <si>
    <t>Bilaga: Nyckeltal</t>
  </si>
  <si>
    <t>Utredningstid i antal dagar från påbörjad utredning till avslutad utredning inom barn och ungdom 0-20 år, medelvärde Totalt</t>
  </si>
  <si>
    <t>Väntetid försörjningsstöd</t>
  </si>
  <si>
    <t>Nyckeltalsnamn</t>
  </si>
  <si>
    <t>KKIK-mått</t>
  </si>
  <si>
    <t>KKiK-mått</t>
  </si>
  <si>
    <t>Kolada id</t>
  </si>
  <si>
    <t>Väntetid i antal dagar från ansökan vid nybesök till beslut inom försörjningsstöd, väntat längre än 14 dagar (%).</t>
  </si>
  <si>
    <t>Väntetid i antal dagar från ansökan vid nybesök till beslut inom försörjningsstöd, median</t>
  </si>
  <si>
    <t>Väntetid i antal dagar från ansökan vid nybesök till beslut inom försörjningsstöd, medelvärde</t>
  </si>
  <si>
    <t>Medianvärdet av väntetiden i antal dagar från ansökan till dess att beslut om försörjningsstöd har fattats. Ansökan behöver inte vara komplett. Allmänna förfrågningar exkluderas. Mätperiod är första halvåret. Källa: Egen undersökning i kommunen.</t>
  </si>
  <si>
    <t>Andel som väntat mer än 14 dagar från ansökan till att beslut om försörjningsstöd har fattats.  Ansökan behöver inte vara komplett. Allmänna förfrågningar exkluderas. Mätperiod är första halvåret. Källa: Egen undersökning i kommunen.</t>
  </si>
  <si>
    <r>
      <rPr>
        <b/>
        <sz val="10"/>
        <rFont val="Arial"/>
        <family val="2"/>
      </rPr>
      <t>B.</t>
    </r>
    <r>
      <rPr>
        <sz val="10"/>
        <rFont val="Arial"/>
        <family val="2"/>
      </rPr>
      <t xml:space="preserve"> Antal av dessa vuxna personer som återkommit inom ett år</t>
    </r>
  </si>
  <si>
    <t>Ej återaktualiserade vuxna personer med försörjningsstöd ett år efter avslutat försörjningsstöd, andel (%) (U31462)</t>
  </si>
  <si>
    <t>Ej återaktualiserade vuxna personer med försörjningsstöd ett år efter avslutat försörjningsstöd, andel (%) Totalt</t>
  </si>
  <si>
    <t>Ej återaktualiserade vuxna personer med försörjningsstöd ett år efter avslutat försörjningsstöd, andel (%) Kvinnor</t>
  </si>
  <si>
    <t>Ej återaktualiserade vuxna personer med försörjningsstöd ett år efter avslutat försörjningsstöd, andel (%) Män</t>
  </si>
  <si>
    <t>Ej återaktualiserade vuxna personer med försörjningsstöd ett år efter avslutat försörjningsstöd, andel (%)</t>
  </si>
  <si>
    <t>Återaktualisering försörjningsstöd</t>
  </si>
  <si>
    <t>Väntetid i antal dagar från ansökan vid nybesök till beslut inom försörjningsstöd, medelvärde Totalt</t>
  </si>
  <si>
    <t>Väntetid i antal dagar från ansökan vid nybesök till beslut inom försörjningsstöd, medelvärde Kvinnor</t>
  </si>
  <si>
    <t>Väntetid i antal dagar från ansökan vid nybesök till beslut inom försörjningsstöd, medelvärde Män</t>
  </si>
  <si>
    <t>Väntetid i antal dagar från ansökan vid nybesök till beslut inom försörjningsstöd, median Totalt</t>
  </si>
  <si>
    <t>Väntetid i antal dagar från ansökan vid nybesök till beslut inom försörjningsstöd, median Kvinnor</t>
  </si>
  <si>
    <t>Väntetid i antal dagar från ansökan vid nybesök till beslut inom försörjningsstöd, median Män</t>
  </si>
  <si>
    <t>Väntetid i antal dagar från ansökan vid nybesök till beslut inom försörjningsstöd, väntat längre än 14 dagar (%) Totalt</t>
  </si>
  <si>
    <t>Väntetid i antal dagar från ansökan vid nybesök till beslut inom försörjningsstöd, väntat längre än 14 dagar (%) Kvinnor</t>
  </si>
  <si>
    <t>Väntetid i antal dagar från ansökan vid nybesök till beslut inom försörjningsstöd, väntat längre än 14 dagar (%) Män</t>
  </si>
  <si>
    <t xml:space="preserve">Kolumnen ”KKiK-mått” visar om nyckeltalet ingår i SKR:s projekt Kommunens kvalitet i korthet. </t>
  </si>
  <si>
    <t>Andel (%) vuxna personer som inte återkommit till försörjningsstöd inom ett år efter avslutat försörjningsstöd. Återaktualisering avser endast formell ansökan. Avser försörjningsstöd som avslutades första halvåret år T-1*. Med vuxen avses personer 18 år och äldre. Insamling inkluderar både huvudsökande och medsökande. Källa: Egen undersökning i kommunen.</t>
  </si>
  <si>
    <t>Datum</t>
  </si>
  <si>
    <t>datum</t>
  </si>
  <si>
    <t>Genomsnittligt antal dagar från att utredningen påbörjats av socialtjänsten till dess att utredningen avslutats. Avser vuxna med missbruksproblem 21+ år. Spelmissbruk inkluderas. Mätperiod är första halvåret. Källa: Egen undersökning i kommunen.</t>
  </si>
  <si>
    <t>Medianvärdet av väntetiden i antal dagar från att utredningen påbörjats av socialtjänsten till dess att utredningen avslutats. Avser vuxna med missbruksproblem 21+ år. Spelmissbruk inkluderas. Mätperiod är första halvåret. Källa: Egen undersökning i kommunen.</t>
  </si>
  <si>
    <t>Genomsnittligt antal dagar från ansökan till dess att beslut om försörjningsstöd har fattats Ansökan behöver inte vara komplett. Allmänna förfrågningar exkluderas. Mätperiod är första halvåret. Källa: Egen undersökning i kommunen</t>
  </si>
  <si>
    <r>
      <t xml:space="preserve">Ifyllnadsformuläret hjälper dig att räkna ut de efterfrågade nyckeltalen som du sedan manuellt överför till Koladas inmatningsfunktion (se lathund på fliken "Samtliga resultat för inmatning").  
Obs! Spara ifyllnadsformuläret lokalt på din dator, du kan ej spara det på Kolada.
</t>
    </r>
    <r>
      <rPr>
        <b/>
        <sz val="11"/>
        <rFont val="Arial"/>
        <family val="2"/>
      </rPr>
      <t>Frågor och funderingar? Kontakta RKA via:</t>
    </r>
    <r>
      <rPr>
        <sz val="10"/>
        <rFont val="Arial"/>
        <family val="2"/>
      </rPr>
      <t xml:space="preserve">
</t>
    </r>
    <r>
      <rPr>
        <b/>
        <sz val="10"/>
        <rFont val="Arial"/>
        <family val="2"/>
      </rPr>
      <t xml:space="preserve">Epost: </t>
    </r>
    <r>
      <rPr>
        <sz val="10"/>
        <rFont val="Arial"/>
        <family val="2"/>
      </rPr>
      <t xml:space="preserve">
inmatning@kolada.se</t>
    </r>
  </si>
  <si>
    <t xml:space="preserve">Tfn: </t>
  </si>
  <si>
    <t>08 - 452 72 50</t>
  </si>
  <si>
    <t>Resultatuppföljning - återaktualisering försörjningsstöd</t>
  </si>
  <si>
    <r>
      <t>Återaktualisering innebär att personen blir aktualiserad inom försörjningsstöd igen mindre än ett år efter avslut. Med avslutad menas personer vars samtliga insatser/utredningar är avslutade inom det område återaktualiseringen avser. Observera att det är antal individer som räknas, inte antal insatser (</t>
    </r>
    <r>
      <rPr>
        <i/>
        <sz val="11"/>
        <rFont val="Calibri"/>
        <family val="2"/>
      </rPr>
      <t>en</t>
    </r>
    <r>
      <rPr>
        <sz val="11"/>
        <rFont val="Calibri"/>
        <family val="2"/>
      </rPr>
      <t xml:space="preserve"> person oberoende av hur många ärenden räknas fortfarande som ett). </t>
    </r>
  </si>
  <si>
    <t xml:space="preserve">Med "vuxen" avses personer 18 år och äldre. </t>
  </si>
  <si>
    <r>
      <t>Insamling ska inkludera både huvudsökande och medsökande</t>
    </r>
    <r>
      <rPr>
        <sz val="11"/>
        <rFont val="Calibri"/>
        <family val="2"/>
      </rPr>
      <t>. - Detta är det enda sättet att få en korrekt könsuppdelad statistik (annars kan systemet med "registerledare" i kommuner vara det som styr utfall gällande män/kvinnor). Det är också enda sättet att få med personer som separerar och där den medsökande därefter ansöker om försörjningsstöd.</t>
    </r>
  </si>
  <si>
    <t>Gör så här:</t>
  </si>
  <si>
    <r>
      <t>2.</t>
    </r>
    <r>
      <rPr>
        <sz val="11"/>
        <color rgb="FF000000"/>
        <rFont val="Arial"/>
        <family val="2"/>
      </rPr>
      <t xml:space="preserve"> Alla personer som ingår i gruppen avslutade kontrolleras om de återaktualiserats inom ett år efter avslutade insatser/utredningar. Kontrollen görs i socialregistret och diariet. Antalet återaktualiserade noteras i (B). </t>
    </r>
  </si>
  <si>
    <r>
      <t xml:space="preserve">3. </t>
    </r>
    <r>
      <rPr>
        <sz val="11"/>
        <color rgb="FF000000"/>
        <rFont val="Arial"/>
        <family val="2"/>
      </rPr>
      <t xml:space="preserve">Nyckeltalet redovisas som andel personer som ej återkommit, vilket beräknas automatiskt i den gröna cellen (C) och förs automatiskt över till fliken Samtliga resultat för inmatning. Det är detta värde som ska publiceras i Kolada. </t>
    </r>
    <r>
      <rPr>
        <i/>
        <sz val="11"/>
        <color rgb="FF000000"/>
        <rFont val="Arial"/>
        <family val="2"/>
      </rPr>
      <t>Obs! Det krävs minst 4 personer i (A) för att nyckeltalet ska beräknas. För beräkning av könsfördelade värden krävs minst 4+4 personer.</t>
    </r>
  </si>
  <si>
    <t xml:space="preserve">Bladet innehåller en förklaring och instruktioner. Under de kommer en tabell, sista raden i tabellen fylls i automatiskt. </t>
  </si>
  <si>
    <t>Förtydligande nyckeltal: Personer med försörjningsstöd</t>
  </si>
  <si>
    <r>
      <rPr>
        <sz val="10"/>
        <rFont val="Arial"/>
        <family val="2"/>
      </rPr>
      <t xml:space="preserve">Personer med försörjningsstöd </t>
    </r>
    <r>
      <rPr>
        <sz val="10"/>
        <color rgb="FFC00000"/>
        <rFont val="Arial"/>
        <family val="2"/>
      </rPr>
      <t>KKiK-mått</t>
    </r>
  </si>
  <si>
    <t>Väntetid inom försörjningsstöd (18+ år)</t>
  </si>
  <si>
    <t xml:space="preserve">Med väntetid avses här det antal dagar som förflyter från ansökan om försörjningsstöd till att beslut fattats. </t>
  </si>
  <si>
    <r>
      <t xml:space="preserve">Ansökan </t>
    </r>
    <r>
      <rPr>
        <sz val="11"/>
        <rFont val="Calibri"/>
        <family val="2"/>
      </rPr>
      <t>är det datum då den enskilda lämnar ansökan om försörjningsstöd. Ansökan behöver inte vara komplett.</t>
    </r>
  </si>
  <si>
    <r>
      <t>Beslutsdatum</t>
    </r>
    <r>
      <rPr>
        <sz val="11"/>
        <rFont val="Calibri"/>
        <family val="2"/>
      </rPr>
      <t xml:space="preserve"> är det datum då beslut om försörjningsstöd togs.</t>
    </r>
  </si>
  <si>
    <t>Det som avses här är nya ansökningar dvs. personen har inte några pågående insatser och tidigare insatser är avslutade.</t>
  </si>
  <si>
    <t>Begränsningar</t>
  </si>
  <si>
    <r>
      <t xml:space="preserve">Undersökningen omfattar alla </t>
    </r>
    <r>
      <rPr>
        <sz val="11"/>
        <color rgb="FF000000"/>
        <rFont val="Calibri"/>
        <family val="2"/>
      </rPr>
      <t xml:space="preserve">nya ansökningar (för både huvudsökande och medsökande) </t>
    </r>
    <r>
      <rPr>
        <sz val="11"/>
        <rFont val="Calibri"/>
        <family val="2"/>
      </rPr>
      <t xml:space="preserve">där beslut om försörjningsstöd togs under första halvåret innevarande år. Omfattar detta underlag mindre än 4 utredningar ska inget resultat lämnas av sekretesskäl. </t>
    </r>
    <r>
      <rPr>
        <u/>
        <sz val="11"/>
        <rFont val="Calibri"/>
        <family val="2"/>
      </rPr>
      <t>Avser vuxna, 18 år och äldre.</t>
    </r>
  </si>
  <si>
    <t>Urval</t>
  </si>
  <si>
    <r>
      <t xml:space="preserve">Har ni inte fler än 150 ansökningar så rekommenderar vi att ni gör en totalundersökning, dvs ta med alla dessa. Om ni har fler än 150 ansökningar och har ett verksamhetssystem som kan plocka fram alla uppgifter så rekommenderar vi att ni gör en totalundersökning. Tar ni istället fram uppgifterna manuellt så rekommenderar vi att göra ett </t>
    </r>
    <r>
      <rPr>
        <sz val="11"/>
        <rFont val="Calibri"/>
        <family val="2"/>
      </rPr>
      <t xml:space="preserve">slumpmässigt </t>
    </r>
    <r>
      <rPr>
        <sz val="11"/>
        <color rgb="FF000000"/>
        <rFont val="Calibri"/>
        <family val="2"/>
      </rPr>
      <t>urval om det totala antalet ansökningar överstiger 150.</t>
    </r>
  </si>
  <si>
    <r>
      <t>1.</t>
    </r>
    <r>
      <rPr>
        <b/>
        <sz val="11"/>
        <rFont val="Arial"/>
        <family val="2"/>
      </rPr>
      <t xml:space="preserve"> </t>
    </r>
    <r>
      <rPr>
        <sz val="11"/>
        <rFont val="Arial"/>
        <family val="2"/>
      </rPr>
      <t>Notera datum för ansökan för varje utredning i kolumn B. Allmänna förfrågningar räknas inte som ansökan och ska exkluderas ur undersökningen.</t>
    </r>
  </si>
  <si>
    <r>
      <t xml:space="preserve">2. </t>
    </r>
    <r>
      <rPr>
        <sz val="11"/>
        <color rgb="FF000000"/>
        <rFont val="Arial"/>
        <family val="2"/>
      </rPr>
      <t>Ta fram alla utredningar om försörjningsstöd (nybesök) där beslut om försörjningsstöd togs under årets 6 första månader.</t>
    </r>
    <r>
      <rPr>
        <sz val="11"/>
        <rFont val="Arial"/>
        <family val="2"/>
      </rPr>
      <t xml:space="preserve"> </t>
    </r>
    <r>
      <rPr>
        <sz val="11"/>
        <color rgb="FF000000"/>
        <rFont val="Arial"/>
        <family val="2"/>
      </rPr>
      <t xml:space="preserve">Notera beslutsdatum i kolumn C. </t>
    </r>
    <r>
      <rPr>
        <sz val="11"/>
        <rFont val="Arial"/>
        <family val="2"/>
      </rPr>
      <t xml:space="preserve">Antal dagar </t>
    </r>
    <r>
      <rPr>
        <sz val="11"/>
        <color rgb="FF000000"/>
        <rFont val="Arial"/>
        <family val="2"/>
      </rPr>
      <t xml:space="preserve">från ansökan till beslut beräknas nu automatiskt i kolumn E. </t>
    </r>
  </si>
  <si>
    <r>
      <t>3</t>
    </r>
    <r>
      <rPr>
        <sz val="11"/>
        <color rgb="FF000000"/>
        <rFont val="Arial"/>
        <family val="2"/>
      </rPr>
      <t xml:space="preserve">. Kolumn D fylls i för att få könsuppdelade resultat. Ange </t>
    </r>
    <r>
      <rPr>
        <sz val="11"/>
        <rFont val="Arial"/>
        <family val="2"/>
      </rPr>
      <t xml:space="preserve">K för kvinna, M för man. </t>
    </r>
  </si>
  <si>
    <r>
      <t xml:space="preserve">4. </t>
    </r>
    <r>
      <rPr>
        <sz val="11"/>
        <color rgb="FF000000"/>
        <rFont val="Arial"/>
        <family val="2"/>
      </rPr>
      <t xml:space="preserve">I de gröna cellerna beräknas medelvärde, median och andel som väntat längre än 14 dagar baserat på de utredningar som är inmatade i tabellen. Det är dessa värden som ska publiceras i Kolada. </t>
    </r>
    <r>
      <rPr>
        <i/>
        <sz val="11"/>
        <color rgb="FF000000"/>
        <rFont val="Arial"/>
        <family val="2"/>
      </rPr>
      <t xml:space="preserve">Obs! Det krävs minst 4 utredningar för att medelvärde/median ska beräknas. För beräkning av könsfördelade medelvärden krävs minst 4+4 utredningar. </t>
    </r>
  </si>
  <si>
    <t xml:space="preserve">Samtliga beräknade nyckeltalsresultat inom verksamhet för individ- och familjeomsorg hittar du under fliken "Samtliga resultat för inmatning". </t>
  </si>
  <si>
    <t>Där hittar du också lathund för publicering av uppgifterna i Kolada.</t>
  </si>
  <si>
    <t>D.                             Kön: 
K=Kvinnor, M=Män</t>
  </si>
  <si>
    <t>B. 
Datum för nya ansökningar
ÅÅÅÅ-MM-DD</t>
  </si>
  <si>
    <t>A. 
Utredning</t>
  </si>
  <si>
    <r>
      <rPr>
        <sz val="10"/>
        <rFont val="Arial"/>
        <family val="2"/>
      </rPr>
      <t>Väntetid i antal dagar från ansökan till beslut inom försörjningsstöd, väntat längre än 14 dagar (%). (U31463)</t>
    </r>
    <r>
      <rPr>
        <b/>
        <sz val="10"/>
        <rFont val="Arial"/>
        <family val="2"/>
      </rPr>
      <t xml:space="preserve">
Väntat längre än 14 dagar, andel (%)</t>
    </r>
  </si>
  <si>
    <r>
      <rPr>
        <sz val="10"/>
        <rFont val="Arial"/>
        <family val="2"/>
      </rPr>
      <t>Väntetid i antal dagar från ansökan till beslut inom försörjningsstöd, median (U31403)</t>
    </r>
    <r>
      <rPr>
        <b/>
        <sz val="10"/>
        <rFont val="Arial"/>
        <family val="2"/>
      </rPr>
      <t xml:space="preserve">
Median</t>
    </r>
  </si>
  <si>
    <t>E. 
Antal dagar från ansökan till beslut</t>
  </si>
  <si>
    <t>Bladet innehåller beskrivning och instruktion. Inder den kommer två tabeller med två faktarutor mellan dem. Den första tabellen fylls i automatiskt när du fyller i den andra. Den andra är stor och har fällt som du ska fylla i. Sista kolumnen fyller i sig själv.</t>
  </si>
  <si>
    <r>
      <t>Vid felmedelande i "E.  Antal dagar från ansökan till beslut" dubbelkolla så "</t>
    </r>
    <r>
      <rPr>
        <i/>
        <sz val="11"/>
        <color rgb="FF000000"/>
        <rFont val="Calibri"/>
        <family val="2"/>
      </rPr>
      <t>B. Datum för nya ansökningar</t>
    </r>
    <r>
      <rPr>
        <sz val="11"/>
        <color rgb="FF000000"/>
        <rFont val="Calibri"/>
        <family val="2"/>
      </rPr>
      <t>" inte ligger efter "</t>
    </r>
    <r>
      <rPr>
        <i/>
        <sz val="11"/>
        <color rgb="FF000000"/>
        <rFont val="Calibri"/>
        <family val="2"/>
      </rPr>
      <t>C. Datum för beslut om försörjningsstöd</t>
    </r>
    <r>
      <rPr>
        <sz val="11"/>
        <color rgb="FF000000"/>
        <rFont val="Calibri"/>
        <family val="2"/>
      </rPr>
      <t>" och att "</t>
    </r>
    <r>
      <rPr>
        <i/>
        <sz val="11"/>
        <color rgb="FF000000"/>
        <rFont val="Calibri"/>
        <family val="2"/>
      </rPr>
      <t>C. Datum för beslut om försörjningsstöd</t>
    </r>
    <r>
      <rPr>
        <sz val="11"/>
        <color rgb="FF000000"/>
        <rFont val="Calibri"/>
        <family val="2"/>
      </rPr>
      <t xml:space="preserve">" </t>
    </r>
    <r>
      <rPr>
        <i/>
        <sz val="11"/>
        <color rgb="FF000000"/>
        <rFont val="Calibri"/>
        <family val="2"/>
      </rPr>
      <t xml:space="preserve"> </t>
    </r>
    <r>
      <rPr>
        <sz val="11"/>
        <color rgb="FF000000"/>
        <rFont val="Calibri"/>
        <family val="2"/>
      </rPr>
      <t>ligger inom angett tidsintervall.</t>
    </r>
  </si>
  <si>
    <t xml:space="preserve">Utredningstid inom missbrukarvård för vuxna 21+ år </t>
  </si>
  <si>
    <t>Med väntetid avses här det antal dagar som förflyter från att utredningen påbörjas till att utredningen avslutas.</t>
  </si>
  <si>
    <t>Avgränsningar</t>
  </si>
  <si>
    <t xml:space="preserve">Med ”utredningen påbörjas” menas det datum då utredningen faktiskt har inletts. </t>
  </si>
  <si>
    <t>Undersökningen omfattar alla utredningar avseende missbrukarvård för vuxna 21 år eller äldre som avslutats under första halvåret innevarande år. Samtliga utredningar inom både SoL och LVM avses. Utredningar som leder till yttranden ingår. Förhandsbedömningar ska exkluderas. Spelmissbruk inkluderas.</t>
  </si>
  <si>
    <t xml:space="preserve">Omfattar underlaget mindre än 4 utredningar ska av sekretesskäl inget resultat lämnas. </t>
  </si>
  <si>
    <t>Har kommunen ett verksamhetssystem som med enkelhet kan plocka fram alla datum så rekommenderar vi att ni gör en totalundersökning. Tar ni istället fram datumen manuellt så rekommenderar vi att göra ett slumpmässigt urval om det totala antalet ansökningar överstiger 150. Har ni manuell hantering men inte fler än 150 ansökningar så rekommenderar vi att ni gör en totalundersökning.</t>
  </si>
  <si>
    <t>Datum skrivs som ÅÅÅÅ-MM-DD. Har ni problem med datumformatet, kontakta RKA.</t>
  </si>
  <si>
    <r>
      <t xml:space="preserve">1. </t>
    </r>
    <r>
      <rPr>
        <sz val="11"/>
        <color rgb="FF000000"/>
        <rFont val="Arial"/>
        <family val="2"/>
      </rPr>
      <t xml:space="preserve">Notera när utredningen påbörjades i kolumn B. </t>
    </r>
  </si>
  <si>
    <r>
      <t xml:space="preserve">2. </t>
    </r>
    <r>
      <rPr>
        <sz val="11"/>
        <color rgb="FF000000"/>
        <rFont val="Arial"/>
        <family val="2"/>
      </rPr>
      <t xml:space="preserve">Ta fram alla utredningar inom vuxna missbrukare som avslutats under årets 6 första månader. Notera datum när utredningen avslutades i kolumn C. Antal dagar från det att utredningen påbörjades till utredningen avslutades beräknas nu automatiskt i kolumn E. </t>
    </r>
  </si>
  <si>
    <r>
      <t xml:space="preserve">3. </t>
    </r>
    <r>
      <rPr>
        <sz val="11"/>
        <color rgb="FF000000"/>
        <rFont val="Arial"/>
        <family val="2"/>
      </rPr>
      <t>Kolumn D fylls i av de kommuner som är intresserade av att få resultaten uppdelat på kön. Ange K för kvinna, M för man. De könsuppdelade resultaten kan rapporteras in till Kolada.</t>
    </r>
  </si>
  <si>
    <r>
      <t xml:space="preserve">4. </t>
    </r>
    <r>
      <rPr>
        <sz val="11"/>
        <color rgb="FF000000"/>
        <rFont val="Arial"/>
        <family val="2"/>
      </rPr>
      <t xml:space="preserve">I de gröna cellerna beräknas medelvärde och median baserat på de utredningar som är inmatade i tabellen. Värdena förs automatiskt över till fliken Samtliga resultat för inmatning. Det är dessa värden som ska publiceras i Kolada. </t>
    </r>
    <r>
      <rPr>
        <i/>
        <sz val="11"/>
        <color rgb="FF000000"/>
        <rFont val="Arial"/>
        <family val="2"/>
      </rPr>
      <t>Obs! Det krävs minst 4 utredningar för att medelvärde/median ska beräknas. För beräkning av könsfördelade medelvärden krävs minst 4+4 utredningar.</t>
    </r>
  </si>
  <si>
    <r>
      <rPr>
        <sz val="10"/>
        <rFont val="Arial"/>
        <family val="2"/>
      </rPr>
      <t>Utredningstid i antal dagar från påbörjad utredning till avslutad utredning för vuxna med missbruksproblem 21+, median (U35401)</t>
    </r>
    <r>
      <rPr>
        <b/>
        <sz val="10"/>
        <rFont val="Arial"/>
        <family val="2"/>
      </rPr>
      <t xml:space="preserve">
Median</t>
    </r>
  </si>
  <si>
    <t>D. 
Kön: 
K=Kvinnor, M=Män</t>
  </si>
  <si>
    <t>E. 
Antal dagar från påbörjad till avslutad utredning</t>
  </si>
  <si>
    <t>B. 
Datum för påbörjad utredning 
ÅÅÅÅ-MM-DD</t>
  </si>
  <si>
    <t>Utredningstid inom barn och ungdom 0-20 år</t>
  </si>
  <si>
    <t>Med utredningstid avses här det antal dagar som förflyter från att utredningen påbörjas till att utredningen avslutas.</t>
  </si>
  <si>
    <r>
      <t xml:space="preserve">1. </t>
    </r>
    <r>
      <rPr>
        <sz val="11"/>
        <color rgb="FF000000"/>
        <rFont val="Arial"/>
        <family val="2"/>
      </rPr>
      <t>Notera när utredningen påbörjades i kolumn B</t>
    </r>
  </si>
  <si>
    <r>
      <t xml:space="preserve">2. </t>
    </r>
    <r>
      <rPr>
        <sz val="11"/>
        <color rgb="FF000000"/>
        <rFont val="Arial"/>
        <family val="2"/>
      </rPr>
      <t>Ta fram alla utredningar inom barn och ungdom där utredningen avslutats under årets 6 första månader. Notera datum när utredningen avslutades i kolumn C.  Antal dagar från det att utredningen påbörjades till utredningen avslutades beräknas nu automatiskt i kolumn E.</t>
    </r>
  </si>
  <si>
    <r>
      <t xml:space="preserve">3. </t>
    </r>
    <r>
      <rPr>
        <sz val="11"/>
        <color rgb="FF000000"/>
        <rFont val="Arial"/>
        <family val="2"/>
      </rPr>
      <t>Kolumn D fylls i av de kommuner som är intresserade av att få resultaten uppdelat på kön. Ange K för kvinna, M för man.</t>
    </r>
  </si>
  <si>
    <r>
      <rPr>
        <sz val="10"/>
        <rFont val="Arial"/>
        <family val="2"/>
      </rPr>
      <t>Utredningstid i antal dagar från påbörjad utredning till avslutad utredning inom barn och ungdom 0-20 år, medelvärde (U33401</t>
    </r>
    <r>
      <rPr>
        <b/>
        <sz val="10"/>
        <rFont val="Arial"/>
        <family val="2"/>
      </rPr>
      <t>)
Medelvärde</t>
    </r>
  </si>
  <si>
    <r>
      <rPr>
        <sz val="10"/>
        <rFont val="Arial"/>
        <family val="2"/>
      </rPr>
      <t>Utredningstid i antal dagar från påbörjad utredning till avslutad utredning inom barn och ungdom 0-20 år, median (U33402)</t>
    </r>
    <r>
      <rPr>
        <b/>
        <sz val="10"/>
        <rFont val="Arial"/>
        <family val="2"/>
      </rPr>
      <t xml:space="preserve">
Median</t>
    </r>
  </si>
  <si>
    <t xml:space="preserve">E. 
Antal dagar från påbörjad till avslutad utredning </t>
  </si>
  <si>
    <t>Vid felmedelande i "E. Antal dagar från påbörjad till avslutad utredning" dubbelkolla så "B. Datum för påbörjad utredning " inte ligger efter "C. Datum för avslutad utredning" och att "C. Datum för avslutad utredning" ligger inom angett tidsintervall</t>
  </si>
  <si>
    <t>Så här gör du för att publicera era nyckeltalsvärden på www.kolada.se</t>
  </si>
  <si>
    <t>En mer detaljerad lathund finns bifogas i vårt mailutskick.</t>
  </si>
  <si>
    <t xml:space="preserve">1.  Gå direkt till inmatningsfunktionen via https://kolada.se/verktyg/publicera-nt/ eller logga in via kolada.se - Publicera nyckeltal (följ stegen i lathunden). </t>
  </si>
  <si>
    <r>
      <t xml:space="preserve">2. På inloggningssidan, använd ditt användarnamn (mejladress) så skickas en länk ut till densamma. Länken används för att logga in på inmatningssidan. Saknar du inloggning, kontakta oss på </t>
    </r>
    <r>
      <rPr>
        <i/>
        <u/>
        <sz val="11"/>
        <color rgb="FF000000"/>
        <rFont val="Calibri"/>
        <family val="2"/>
      </rPr>
      <t xml:space="preserve">inmatning@kolada.se </t>
    </r>
    <r>
      <rPr>
        <sz val="11"/>
        <color rgb="FF000000"/>
        <rFont val="Calibri"/>
        <family val="2"/>
      </rPr>
      <t>för att få behörighet till inmatningsfunktionen.</t>
    </r>
  </si>
  <si>
    <t>3. Välj det formulär du vill publicera nyckeltalsvärden för genom att klicka på formulärets namn. Nyckeltalen visas nu längst ned på sidan.</t>
  </si>
  <si>
    <t xml:space="preserve">4. Fyll i uppgifterna för respektive nyckeltal under "Nytt värde" för det år uppgiften avser. Det är värdena från de grönmarkerade cellerna som ska matas in. </t>
  </si>
  <si>
    <t>5. Klicka först på Spara-knappen uppe till höger om inmatningstabellen för att spara uppgifterna internt på din inloggning. Klicka sedan på "Publicera data" uppe till vänster om tabellen för att publicera uppgifterna i Kolada. Börja om på steg 3 eller 4 för att publicera värden för ett annat år eller formulär.</t>
  </si>
  <si>
    <t xml:space="preserve">Obs! Om du behöver ändra ett publicerat värde gör du det genom att ange det nya värdet under "Nytt värde" och sedan "Spara" följt av "Publicera data". För att helt ta bort ett publicerat värde raderar du siffran under "Nytt värde" och klickar på "Spara" följt av "Publicera". </t>
  </si>
  <si>
    <t>Publicerad data hittar du direkt i Kolada – via Fri sökning eller Jämföraren (KKiK).</t>
  </si>
  <si>
    <t>Frågor och funderingar? Kontakta RKA via:</t>
  </si>
  <si>
    <t xml:space="preserve">Epost: </t>
  </si>
  <si>
    <t>inmatning@kolada.se</t>
  </si>
  <si>
    <t>OBS! För att kunna erbjuda inmatningstjänsten behöver personuppgifter i form av din e-postadress lagras. Uppgifterna används enbart i syfte att kunna erbjuda tjänsten och kommer inte att delas med tredje part.</t>
  </si>
  <si>
    <t>Bladet innehåller en tabell som fylls i automatiskt genom föregående blad. Under den finns en instruktion.</t>
  </si>
  <si>
    <t>Nyckeltal och definitioner för Individ- och familjeomsorg (Nyckeltalen är sorterade i samma ordning som i Koladas inmatningsfunktion)</t>
  </si>
  <si>
    <t>Bladet innehåller en tabell</t>
  </si>
  <si>
    <t>D. 
Kön: 
K=Kvinnor
M=Män</t>
  </si>
  <si>
    <r>
      <t xml:space="preserve">Genom att mejla </t>
    </r>
    <r>
      <rPr>
        <i/>
        <u/>
        <sz val="11"/>
        <color rgb="FFC00000"/>
        <rFont val="Calibri"/>
        <family val="2"/>
      </rPr>
      <t>inmatning@kolada.se</t>
    </r>
    <r>
      <rPr>
        <i/>
        <sz val="11"/>
        <color rgb="FFC00000"/>
        <rFont val="Calibri"/>
        <family val="2"/>
      </rPr>
      <t xml:space="preserve"> och be om behörighet godkänner man automatiskt detta.</t>
    </r>
  </si>
  <si>
    <t>Med ”utredningen påbörjas” menas det datum då utredningen faktiskt har inletts. 
Undersökningen omfattar alla utredningar avseende barn och ungdom 0-20 år som avslutats under första halvåret innevarande år. Samtliga utredningar inom både SoL och LVU avses, även avseende missbruk. Utredningar som leder till yttranden ingår. Förhandsbedömningar, ekonomiskt bistånd och familjerättsliga utredningar (exempelvis faderskapsutredningar) ska exkluderas. Omfattar detta underlag mindre än 4 utredningar ska av sekretesskäl inget resultat lämnas.  Förändring fr o m 2020 är att placering av ensamkommande barn och unga ingår.</t>
  </si>
  <si>
    <t>08 - 452 72 40</t>
  </si>
  <si>
    <t xml:space="preserve">Väntetid i antal dagar från ansökan till beslut inom försörjningsstöd, medelvärde (U31402) KKiK-mått
Medelvärde </t>
  </si>
  <si>
    <r>
      <rPr>
        <b/>
        <sz val="10"/>
        <rFont val="Arial"/>
        <family val="2"/>
      </rPr>
      <t>Bakgrund och syfte</t>
    </r>
    <r>
      <rPr>
        <sz val="10"/>
        <rFont val="Arial"/>
        <family val="2"/>
      </rPr>
      <t xml:space="preserve">
RKA har statens och SKR:s uppdrag att stimulera till kvalitetsjämförelser inom kommunsektorn. Nyckeltalen i denna undersökning är framtagna i nätverk med ett stort antal deltagande kommuner. Undersökningen genomförs på nationell nivå sedan 2010.
Alla nyckeltal publiceras på Kolada.se. Några nyckeltal ingår i Kommunens kvalitet i korthet (KKiK). Dessa markeras ut med "KKiK" i filen. 
Syftet med undersökningen är att ge landets kommuner möjlighet att jämföra sin verksamhet med andras samt att följa utvecklingen över tid. Målsättningen är att fånga in brukarnära objektiva kvalitetsindikatorer som kan komplettera andra kvalitetsmätningar inom individ- och familjeomsorgen som t.ex. Socialstyrelsen och SKR gör.
</t>
    </r>
    <r>
      <rPr>
        <b/>
        <sz val="10"/>
        <rFont val="Arial"/>
        <family val="2"/>
      </rPr>
      <t>Nyckeltalen</t>
    </r>
    <r>
      <rPr>
        <sz val="10"/>
        <rFont val="Arial"/>
        <family val="2"/>
      </rPr>
      <t xml:space="preserve">
Nyckeltalen för individ- och familjeomsorg baseras på uppgifter från kommunens interna statistik. Nyckeltal om återaktualisering baseras på en registerkörning och visar i vilken utsträckning personer med ekonomiskt bistånd återkommer till Socialtjänsten eller inte. Det finns även nyckeltal om väntetid inom försörjningsstöd, barn- och ungdom samt missbrukarvård för vuxna. 
</t>
    </r>
    <r>
      <rPr>
        <b/>
        <sz val="10"/>
        <rFont val="Arial"/>
        <family val="2"/>
      </rPr>
      <t xml:space="preserve">Avgränsningar </t>
    </r>
    <r>
      <rPr>
        <sz val="10"/>
        <rFont val="Arial"/>
        <family val="2"/>
      </rPr>
      <t xml:space="preserve">
Missbrukare avser vuxna 21 år eller äldre. Övrigt anges vid respektive nyckeltal.</t>
    </r>
  </si>
  <si>
    <t>Bladet innehåller beskrivning och instruktion. Under den kommer två tabeller med två faktarutor mellan dem. Den första tabellen fylls i automatiskt när du fyller i den andra. Den andra är stor och har fällt som du ska fylla i. Sista kolumnen fyller i sig själv.</t>
  </si>
  <si>
    <r>
      <t>Vid felmeddelande i "</t>
    </r>
    <r>
      <rPr>
        <i/>
        <sz val="11"/>
        <color rgb="FF000000"/>
        <rFont val="Calibri"/>
        <family val="2"/>
      </rPr>
      <t>E. Antal dagar från påbörjad till avslutad utredning</t>
    </r>
    <r>
      <rPr>
        <sz val="11"/>
        <color rgb="FF000000"/>
        <rFont val="Calibri"/>
        <family val="2"/>
      </rPr>
      <t>" dubbelkolla så "</t>
    </r>
    <r>
      <rPr>
        <i/>
        <sz val="11"/>
        <color rgb="FF000000"/>
        <rFont val="Calibri"/>
        <family val="2"/>
      </rPr>
      <t>B. Datum för påbörjad utredning</t>
    </r>
    <r>
      <rPr>
        <sz val="11"/>
        <color rgb="FF000000"/>
        <rFont val="Calibri"/>
        <family val="2"/>
      </rPr>
      <t xml:space="preserve"> " inte ligger efter "</t>
    </r>
    <r>
      <rPr>
        <i/>
        <sz val="11"/>
        <color rgb="FF000000"/>
        <rFont val="Calibri"/>
        <family val="2"/>
      </rPr>
      <t>C. Datum för avslutad utredning</t>
    </r>
    <r>
      <rPr>
        <sz val="11"/>
        <color rgb="FF000000"/>
        <rFont val="Calibri"/>
        <family val="2"/>
      </rPr>
      <t>" och att "</t>
    </r>
    <r>
      <rPr>
        <i/>
        <sz val="11"/>
        <color rgb="FF000000"/>
        <rFont val="Calibri"/>
        <family val="2"/>
      </rPr>
      <t xml:space="preserve">C. Datum för avslutad utredning" </t>
    </r>
    <r>
      <rPr>
        <sz val="11"/>
        <color rgb="FF000000"/>
        <rFont val="Calibri"/>
        <family val="2"/>
      </rPr>
      <t>ligger inom angett tidsintervall.</t>
    </r>
  </si>
  <si>
    <t>Genomsnittligt antal dagar från att utredningen påbörjats av socialtjänsten till dess att utredningen avslutats. Avser barn- och ungdom 0-20 år. Familjerätt, ekonomiskt bistånd och faderskapsutredningar ingår inte. Mätperiod är första halvåret. Källa: Egen undersökning i kommunen.</t>
  </si>
  <si>
    <r>
      <t xml:space="preserve">Medianvärdet av väntetiden i antal dagar från att utredningen påbörjats av socialtjänsten till dess att utredningen avslutats. Avser barn och unga 0-20 år. </t>
    </r>
    <r>
      <rPr>
        <strike/>
        <sz val="10"/>
        <color rgb="FF000000"/>
        <rFont val="Arial"/>
        <family val="2"/>
      </rPr>
      <t>F</t>
    </r>
    <r>
      <rPr>
        <sz val="10"/>
        <color rgb="FF000000"/>
        <rFont val="Arial"/>
        <family val="2"/>
      </rPr>
      <t>amiljerätt, ekonomiskt bistånd och faderskapsutredningar ingår inte. Mätperiod är första halvåret. Källa: Egen undersökning i kommunen.</t>
    </r>
  </si>
  <si>
    <t>08 - 452 71 18</t>
  </si>
  <si>
    <t xml:space="preserve">Clas Älgenäs   </t>
  </si>
  <si>
    <t xml:space="preserve">Nejdet Eken  </t>
  </si>
  <si>
    <t>08 - 452 75 42</t>
  </si>
  <si>
    <t xml:space="preserve">Maria Price              </t>
  </si>
  <si>
    <t xml:space="preserve">KKiK-nr </t>
  </si>
  <si>
    <t xml:space="preserve">Anders Hemmendorff  </t>
  </si>
  <si>
    <r>
      <rPr>
        <sz val="10"/>
        <rFont val="Arial"/>
        <family val="2"/>
      </rPr>
      <t>Utredningstid i antal dagar från påbörjad utredning till avslutad utredning för vuxna med missbruksproblem 21+, medelvärde (U35400)</t>
    </r>
    <r>
      <rPr>
        <b/>
        <sz val="10"/>
        <rFont val="Arial"/>
        <family val="2"/>
      </rPr>
      <t xml:space="preserve">
Medelvärde</t>
    </r>
  </si>
  <si>
    <t>Observera att återaktualiseringsperioden är 1 år från varje persons avslutningsdatum. Exempel: ”Stefan” har haft försörjningsstöd. Den avslutas 24 april 2023. Han är därmed med i kontrollgruppen (A). För att Stefan ska räknas som återaktualiserad inom 1 år ska han ha återkommit till socialtjänsten med ny ansökan om försörjningsstöd senast 24 april 2024.  ”Amanda” har haft försörjningsstöd som avslutats 7 februari 2023. Hon ingår precis som Stefan i kontrollgruppen (A). För att Amanda ska räknas som återaktualiserad ska hon ha återkommit med ny ansökan om försörjningsstöd senast 7 februari 2024.</t>
  </si>
  <si>
    <t>Omfattar underlaget färre än fyra avslutade insatser/utredningar under första halvåret 2023 ska av sekretesskäl inget resultat lämnas på detta nyckeltal.</t>
  </si>
  <si>
    <t xml:space="preserve">Återaktualisering gäller de som hade beviljats försörjningsstöd vilket avslutades första halvåret 2023 – och därefter ansökte på nytt om detta inom ett år (oavsett om de då får bifall eller avslag). Utredningar som ledde till avslag 2023 ingår inte. </t>
  </si>
  <si>
    <t>Ett exempel: en person ansöker om försörjningsstöd hösten 2022 vilket beviljas. Insatsen avslutas i mars 2023. Denna person räknas in i urvalet för återaktualisering. I juni 2024 gör samma person åter en ansökan om försörjningsstöd. Personen räknas inte som återaktualiserad. Detta eftersom återaktualiseringen sker mer än ett år efter avslutad insats.</t>
  </si>
  <si>
    <t>A. Antalet vuxna personer med försörjningsstöd vars insatser/ utredningar avslutades under första halvåret 2023</t>
  </si>
  <si>
    <r>
      <t xml:space="preserve">C. 
Datum för avslutad utredning
ÅÅÅÅ-MM-DD </t>
    </r>
    <r>
      <rPr>
        <sz val="10"/>
        <rFont val="Arial"/>
        <family val="2"/>
      </rPr>
      <t>(Obs! Avser 1 jan - 30 jun 2024)</t>
    </r>
  </si>
  <si>
    <r>
      <t xml:space="preserve">C. 
Datum för avslutad utredning 
ÅÅÅÅ-MM-DD </t>
    </r>
    <r>
      <rPr>
        <sz val="10"/>
        <rFont val="Arial"/>
        <family val="2"/>
      </rPr>
      <t>(Obs! Avser 1 jan - 30 jun 2024)</t>
    </r>
  </si>
  <si>
    <r>
      <t xml:space="preserve">C. 
Datum för beslut om försörjnings-stöd 
ÅÅÅÅ-MM-DD </t>
    </r>
    <r>
      <rPr>
        <sz val="10"/>
        <rFont val="Arial"/>
        <family val="2"/>
      </rPr>
      <t xml:space="preserve">(Obs! Avser 1 jan - 30 jun 2024) </t>
    </r>
  </si>
  <si>
    <t>Värde 2024</t>
  </si>
  <si>
    <t xml:space="preserve">*År T-1 är en beskrivning som används i vissa nyckeltal. År T-1 innebär föregående år, vilket i detta års mätning avser 2023. </t>
  </si>
  <si>
    <t>Ifyllnadsformulär: Individ- och familjeomsorg 2024</t>
  </si>
  <si>
    <t xml:space="preserve">Maria Price                                  08 - 452 72 50 </t>
  </si>
  <si>
    <t xml:space="preserve">Anders Hemmendorff                  </t>
  </si>
  <si>
    <t xml:space="preserve">Clas Älgenäs                 </t>
  </si>
  <si>
    <t>Madeleine Windrot</t>
  </si>
  <si>
    <t>08 - 452 72 54</t>
  </si>
  <si>
    <t>Sofia Hedlund Jarl</t>
  </si>
  <si>
    <t>08 - 452 74 33</t>
  </si>
  <si>
    <t xml:space="preserve">08 - 452 72 50 </t>
  </si>
  <si>
    <r>
      <t xml:space="preserve">För publicering i Koladas inmatningsfunktion </t>
    </r>
    <r>
      <rPr>
        <b/>
        <sz val="10"/>
        <rFont val="Arial"/>
        <family val="2"/>
      </rPr>
      <t>(primär publiceringsperiod är t.o.m. 25/10 2024)</t>
    </r>
  </si>
  <si>
    <t xml:space="preserve">1. Notera det totala antalet personer vars insatser avslutats under de 6 första månaderna 2023 under tabellrubrik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</si>
</sst>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4" x14ac:knownFonts="1">
    <font>
      <sz val="10"/>
      <name val="Arial"/>
    </font>
    <font>
      <u/>
      <sz val="10"/>
      <color indexed="12"/>
      <name val="Arial"/>
      <family val="2"/>
    </font>
    <font>
      <b/>
      <u/>
      <sz val="10"/>
      <color indexed="12"/>
      <name val="Arial"/>
      <family val="2"/>
    </font>
    <font>
      <b/>
      <sz val="12"/>
      <name val="Arial"/>
      <family val="2"/>
    </font>
    <font>
      <b/>
      <sz val="10"/>
      <name val="Arial"/>
      <family val="2"/>
    </font>
    <font>
      <sz val="10"/>
      <name val="Arial"/>
      <family val="2"/>
    </font>
    <font>
      <b/>
      <sz val="11"/>
      <name val="Arial"/>
      <family val="2"/>
    </font>
    <font>
      <sz val="16"/>
      <name val="Verdana"/>
      <family val="2"/>
    </font>
    <font>
      <sz val="8"/>
      <color indexed="81"/>
      <name val="Tahoma"/>
      <family val="2"/>
    </font>
    <font>
      <b/>
      <sz val="8"/>
      <color indexed="81"/>
      <name val="Tahoma"/>
      <family val="2"/>
    </font>
    <font>
      <b/>
      <u/>
      <sz val="11"/>
      <color indexed="12"/>
      <name val="Verdana"/>
      <family val="2"/>
    </font>
    <font>
      <sz val="8"/>
      <name val="Arial"/>
      <family val="2"/>
    </font>
    <font>
      <b/>
      <sz val="9"/>
      <color indexed="81"/>
      <name val="Tahoma"/>
      <family val="2"/>
    </font>
    <font>
      <sz val="9"/>
      <color indexed="81"/>
      <name val="Tahoma"/>
      <family val="2"/>
    </font>
    <font>
      <sz val="14"/>
      <name val="Arial"/>
      <family val="2"/>
    </font>
    <font>
      <sz val="10"/>
      <color rgb="FFFF0000"/>
      <name val="Arial"/>
      <family val="2"/>
    </font>
    <font>
      <b/>
      <sz val="10"/>
      <color rgb="FF000000"/>
      <name val="Arial"/>
      <family val="2"/>
    </font>
    <font>
      <sz val="10"/>
      <color rgb="FF000000"/>
      <name val="Arial"/>
      <family val="2"/>
    </font>
    <font>
      <b/>
      <u/>
      <sz val="12"/>
      <color indexed="12"/>
      <name val="Arial"/>
      <family val="2"/>
    </font>
    <font>
      <strike/>
      <sz val="10"/>
      <color rgb="FF000000"/>
      <name val="Arial"/>
      <family val="2"/>
    </font>
    <font>
      <b/>
      <u/>
      <sz val="14"/>
      <color indexed="12"/>
      <name val="Arial"/>
      <family val="2"/>
    </font>
    <font>
      <b/>
      <sz val="13"/>
      <name val="Verdana"/>
      <family val="2"/>
    </font>
    <font>
      <b/>
      <sz val="15"/>
      <name val="Verdana"/>
      <family val="2"/>
    </font>
    <font>
      <b/>
      <sz val="11"/>
      <color rgb="FF000000"/>
      <name val="Arial"/>
      <family val="2"/>
    </font>
    <font>
      <sz val="11"/>
      <name val="Calibri"/>
      <family val="2"/>
    </font>
    <font>
      <i/>
      <sz val="11"/>
      <name val="Calibri"/>
      <family val="2"/>
    </font>
    <font>
      <u/>
      <sz val="11"/>
      <name val="Calibri"/>
      <family val="2"/>
    </font>
    <font>
      <i/>
      <sz val="11"/>
      <name val="Arial"/>
      <family val="2"/>
    </font>
    <font>
      <sz val="11"/>
      <color rgb="FF000000"/>
      <name val="Arial"/>
      <family val="2"/>
    </font>
    <font>
      <i/>
      <sz val="11"/>
      <color rgb="FF000000"/>
      <name val="Arial"/>
      <family val="2"/>
    </font>
    <font>
      <i/>
      <sz val="11"/>
      <color rgb="FF000000"/>
      <name val="Calibri"/>
      <family val="2"/>
    </font>
    <font>
      <sz val="11"/>
      <color rgb="FF000000"/>
      <name val="Calibri"/>
      <family val="2"/>
    </font>
    <font>
      <u/>
      <sz val="11"/>
      <color rgb="FF000000"/>
      <name val="Calibri"/>
      <family val="2"/>
    </font>
    <font>
      <sz val="10"/>
      <color rgb="FFC00000"/>
      <name val="Arial"/>
      <family val="2"/>
    </font>
    <font>
      <b/>
      <sz val="11"/>
      <name val="Calibri"/>
      <family val="2"/>
    </font>
    <font>
      <b/>
      <sz val="11"/>
      <color rgb="FF000000"/>
      <name val="Calibri"/>
      <family val="2"/>
    </font>
    <font>
      <i/>
      <sz val="10.5"/>
      <color rgb="FF000000"/>
      <name val="Arial"/>
      <family val="2"/>
    </font>
    <font>
      <sz val="11"/>
      <name val="Arial"/>
      <family val="2"/>
    </font>
    <font>
      <b/>
      <u/>
      <sz val="11"/>
      <color indexed="12"/>
      <name val="Calibri"/>
      <family val="2"/>
      <scheme val="minor"/>
    </font>
    <font>
      <sz val="11"/>
      <name val="Calibri"/>
      <family val="2"/>
      <scheme val="minor"/>
    </font>
    <font>
      <i/>
      <u/>
      <sz val="11"/>
      <color rgb="FF000000"/>
      <name val="Calibri"/>
      <family val="2"/>
    </font>
    <font>
      <i/>
      <sz val="11"/>
      <color rgb="FFC00000"/>
      <name val="Calibri"/>
      <family val="2"/>
    </font>
    <font>
      <i/>
      <u/>
      <sz val="11"/>
      <color rgb="FFC00000"/>
      <name val="Calibri"/>
      <family val="2"/>
    </font>
    <font>
      <i/>
      <sz val="8"/>
      <color rgb="FFFF0000"/>
      <name val="Arial"/>
      <family val="2"/>
    </font>
  </fonts>
  <fills count="2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29"/>
        <bgColor indexed="64"/>
      </patternFill>
    </fill>
    <fill>
      <patternFill patternType="solid">
        <fgColor indexed="45"/>
        <bgColor indexed="64"/>
      </patternFill>
    </fill>
    <fill>
      <patternFill patternType="solid">
        <fgColor indexed="44"/>
        <bgColor indexed="64"/>
      </patternFill>
    </fill>
    <fill>
      <patternFill patternType="solid">
        <fgColor theme="5" tint="0.59999389629810485"/>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9" tint="0.39997558519241921"/>
        <bgColor indexed="64"/>
      </patternFill>
    </fill>
    <fill>
      <patternFill patternType="solid">
        <fgColor theme="0"/>
        <bgColor indexed="64"/>
      </patternFill>
    </fill>
    <fill>
      <patternFill patternType="solid">
        <fgColor rgb="FFD9979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FF99"/>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2F1C4"/>
        <bgColor indexed="64"/>
      </patternFill>
    </fill>
    <fill>
      <patternFill patternType="solid">
        <fgColor theme="6" tint="0.59999389629810485"/>
        <bgColor indexed="64"/>
      </patternFill>
    </fill>
    <fill>
      <patternFill patternType="solid">
        <fgColor theme="0" tint="-0.249977111117893"/>
        <bgColor indexed="64"/>
      </patternFill>
    </fill>
  </fills>
  <borders count="60">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5" fillId="0" borderId="0"/>
    <xf numFmtId="0" fontId="22" fillId="0" borderId="0" applyNumberFormat="0" applyFill="0" applyAlignment="0" applyProtection="0"/>
    <xf numFmtId="0" fontId="21" fillId="0" borderId="0" applyNumberFormat="0" applyFill="0" applyAlignment="0" applyProtection="0"/>
  </cellStyleXfs>
  <cellXfs count="237">
    <xf numFmtId="0" fontId="0" fillId="0" borderId="0" xfId="0"/>
    <xf numFmtId="0" fontId="0" fillId="2" borderId="0" xfId="0" applyFill="1"/>
    <xf numFmtId="0" fontId="5" fillId="2" borderId="0" xfId="0" applyFont="1" applyFill="1"/>
    <xf numFmtId="0" fontId="0" fillId="3" borderId="0" xfId="0" applyFill="1"/>
    <xf numFmtId="1" fontId="0" fillId="5" borderId="6" xfId="0" applyNumberFormat="1" applyFill="1" applyBorder="1" applyProtection="1">
      <protection locked="0"/>
    </xf>
    <xf numFmtId="0" fontId="5" fillId="2" borderId="4" xfId="0" applyFont="1" applyFill="1" applyBorder="1" applyAlignment="1">
      <alignment vertical="top" wrapText="1"/>
    </xf>
    <xf numFmtId="164" fontId="5" fillId="5" borderId="7" xfId="0" applyNumberFormat="1" applyFont="1" applyFill="1" applyBorder="1" applyProtection="1">
      <protection locked="0"/>
    </xf>
    <xf numFmtId="164" fontId="0" fillId="5" borderId="8" xfId="0" applyNumberFormat="1" applyFill="1" applyBorder="1" applyProtection="1">
      <protection locked="0"/>
    </xf>
    <xf numFmtId="0" fontId="5" fillId="10" borderId="4" xfId="0" applyFont="1" applyFill="1" applyBorder="1" applyProtection="1">
      <protection locked="0"/>
    </xf>
    <xf numFmtId="0" fontId="5" fillId="10" borderId="9" xfId="0" applyFont="1" applyFill="1" applyBorder="1" applyProtection="1">
      <protection locked="0"/>
    </xf>
    <xf numFmtId="0" fontId="0" fillId="2" borderId="10" xfId="0" applyFill="1" applyBorder="1"/>
    <xf numFmtId="164" fontId="5" fillId="5" borderId="9" xfId="0" applyNumberFormat="1" applyFont="1" applyFill="1" applyBorder="1" applyProtection="1">
      <protection locked="0"/>
    </xf>
    <xf numFmtId="164" fontId="5" fillId="5" borderId="14" xfId="0" applyNumberFormat="1" applyFont="1" applyFill="1" applyBorder="1" applyProtection="1">
      <protection locked="0"/>
    </xf>
    <xf numFmtId="0" fontId="5" fillId="10" borderId="14" xfId="0" applyFont="1" applyFill="1" applyBorder="1" applyProtection="1">
      <protection locked="0"/>
    </xf>
    <xf numFmtId="164" fontId="5" fillId="5" borderId="15" xfId="0" applyNumberFormat="1" applyFont="1" applyFill="1" applyBorder="1" applyProtection="1">
      <protection locked="0"/>
    </xf>
    <xf numFmtId="0" fontId="0" fillId="2" borderId="16" xfId="0" applyFill="1" applyBorder="1" applyAlignment="1">
      <alignment horizontal="center"/>
    </xf>
    <xf numFmtId="0" fontId="0" fillId="2" borderId="17" xfId="0" applyFill="1" applyBorder="1" applyAlignment="1">
      <alignment horizontal="center"/>
    </xf>
    <xf numFmtId="164" fontId="5" fillId="5" borderId="12" xfId="0" applyNumberFormat="1" applyFont="1" applyFill="1" applyBorder="1" applyProtection="1">
      <protection locked="0"/>
    </xf>
    <xf numFmtId="164" fontId="5" fillId="5" borderId="4" xfId="0" applyNumberFormat="1" applyFont="1" applyFill="1" applyBorder="1" applyProtection="1">
      <protection locked="0"/>
    </xf>
    <xf numFmtId="164" fontId="5" fillId="5" borderId="18" xfId="0" applyNumberFormat="1" applyFont="1" applyFill="1" applyBorder="1" applyProtection="1">
      <protection locked="0"/>
    </xf>
    <xf numFmtId="0" fontId="5" fillId="10" borderId="18" xfId="0" applyFont="1" applyFill="1" applyBorder="1" applyProtection="1">
      <protection locked="0"/>
    </xf>
    <xf numFmtId="0" fontId="0" fillId="2" borderId="8" xfId="0" applyFill="1" applyBorder="1" applyAlignment="1">
      <alignment horizontal="center"/>
    </xf>
    <xf numFmtId="164" fontId="5" fillId="5" borderId="11" xfId="0" applyNumberFormat="1" applyFont="1" applyFill="1" applyBorder="1" applyProtection="1">
      <protection locked="0"/>
    </xf>
    <xf numFmtId="164" fontId="5" fillId="5" borderId="19" xfId="0" applyNumberFormat="1" applyFont="1" applyFill="1" applyBorder="1" applyProtection="1">
      <protection locked="0"/>
    </xf>
    <xf numFmtId="0" fontId="0" fillId="2" borderId="20" xfId="0" applyFill="1" applyBorder="1" applyAlignment="1">
      <alignment horizontal="center"/>
    </xf>
    <xf numFmtId="164" fontId="5" fillId="5" borderId="5" xfId="0" applyNumberFormat="1" applyFont="1" applyFill="1" applyBorder="1" applyProtection="1">
      <protection locked="0"/>
    </xf>
    <xf numFmtId="164" fontId="0" fillId="5" borderId="4" xfId="0" applyNumberFormat="1" applyFill="1" applyBorder="1" applyProtection="1">
      <protection locked="0"/>
    </xf>
    <xf numFmtId="164" fontId="0" fillId="5" borderId="14" xfId="0" applyNumberFormat="1" applyFill="1" applyBorder="1" applyProtection="1">
      <protection locked="0"/>
    </xf>
    <xf numFmtId="0" fontId="17" fillId="0" borderId="34" xfId="0" applyFont="1" applyBorder="1" applyAlignment="1">
      <alignment vertical="center" wrapText="1"/>
    </xf>
    <xf numFmtId="0" fontId="17" fillId="0" borderId="34" xfId="0" applyFont="1" applyBorder="1" applyAlignment="1">
      <alignment horizontal="center" vertical="center" wrapText="1"/>
    </xf>
    <xf numFmtId="0" fontId="16" fillId="15" borderId="34" xfId="0" applyFont="1" applyFill="1" applyBorder="1" applyAlignment="1">
      <alignment horizontal="center" vertical="center" wrapText="1"/>
    </xf>
    <xf numFmtId="0" fontId="16" fillId="15" borderId="34" xfId="0" applyFont="1" applyFill="1" applyBorder="1" applyAlignment="1">
      <alignment vertical="center" wrapText="1"/>
    </xf>
    <xf numFmtId="0" fontId="0" fillId="2" borderId="1" xfId="0" applyFill="1" applyBorder="1"/>
    <xf numFmtId="0" fontId="0" fillId="2" borderId="2" xfId="0" applyFill="1" applyBorder="1"/>
    <xf numFmtId="1" fontId="11" fillId="12" borderId="7" xfId="0" applyNumberFormat="1" applyFont="1" applyFill="1" applyBorder="1"/>
    <xf numFmtId="1" fontId="11" fillId="12" borderId="1" xfId="0" applyNumberFormat="1" applyFont="1" applyFill="1" applyBorder="1"/>
    <xf numFmtId="1" fontId="4" fillId="4" borderId="3" xfId="0" applyNumberFormat="1" applyFont="1" applyFill="1" applyBorder="1"/>
    <xf numFmtId="0" fontId="0" fillId="2" borderId="0" xfId="0" applyFill="1" applyAlignment="1">
      <alignment wrapText="1"/>
    </xf>
    <xf numFmtId="0" fontId="4" fillId="2" borderId="0" xfId="0" applyFont="1" applyFill="1"/>
    <xf numFmtId="0" fontId="4" fillId="2" borderId="4" xfId="0" applyFont="1" applyFill="1" applyBorder="1"/>
    <xf numFmtId="0" fontId="0" fillId="2" borderId="4" xfId="0" applyFill="1" applyBorder="1"/>
    <xf numFmtId="0" fontId="15" fillId="2" borderId="0" xfId="0" applyFont="1" applyFill="1"/>
    <xf numFmtId="0" fontId="0" fillId="2" borderId="36" xfId="0" applyFill="1" applyBorder="1" applyAlignment="1">
      <alignment horizontal="center"/>
    </xf>
    <xf numFmtId="0" fontId="4" fillId="16" borderId="31" xfId="0" applyFont="1" applyFill="1" applyBorder="1" applyAlignment="1">
      <alignment vertical="top" wrapText="1"/>
    </xf>
    <xf numFmtId="0" fontId="4" fillId="16" borderId="30" xfId="0" applyFont="1" applyFill="1" applyBorder="1" applyAlignment="1">
      <alignment vertical="top" wrapText="1"/>
    </xf>
    <xf numFmtId="0" fontId="4" fillId="3" borderId="29" xfId="0" applyFont="1" applyFill="1" applyBorder="1" applyAlignment="1">
      <alignment vertical="top" wrapText="1"/>
    </xf>
    <xf numFmtId="0" fontId="14" fillId="14" borderId="35" xfId="0" applyFont="1" applyFill="1" applyBorder="1" applyAlignment="1">
      <alignment horizontal="center" vertical="center"/>
    </xf>
    <xf numFmtId="0" fontId="0" fillId="0" borderId="0" xfId="0" applyAlignment="1">
      <alignment wrapText="1"/>
    </xf>
    <xf numFmtId="0" fontId="0" fillId="0" borderId="41" xfId="0" applyBorder="1"/>
    <xf numFmtId="14" fontId="0" fillId="2" borderId="0" xfId="0" applyNumberFormat="1" applyFill="1"/>
    <xf numFmtId="0" fontId="0" fillId="2" borderId="6" xfId="0" applyFill="1" applyBorder="1"/>
    <xf numFmtId="0" fontId="5" fillId="2" borderId="0" xfId="0" applyFont="1" applyFill="1" applyAlignment="1">
      <alignment wrapText="1"/>
    </xf>
    <xf numFmtId="0" fontId="5" fillId="14" borderId="0" xfId="0" applyFont="1" applyFill="1"/>
    <xf numFmtId="0" fontId="0" fillId="14" borderId="0" xfId="0" applyFill="1"/>
    <xf numFmtId="0" fontId="4" fillId="14" borderId="0" xfId="0" applyFont="1" applyFill="1"/>
    <xf numFmtId="0" fontId="0" fillId="2" borderId="42" xfId="0" applyFill="1" applyBorder="1"/>
    <xf numFmtId="0" fontId="18" fillId="14" borderId="0" xfId="1" applyFont="1" applyFill="1" applyBorder="1" applyAlignment="1" applyProtection="1">
      <alignment vertical="center"/>
    </xf>
    <xf numFmtId="0" fontId="10" fillId="14" borderId="0" xfId="1" applyFont="1" applyFill="1" applyBorder="1" applyAlignment="1" applyProtection="1">
      <alignment vertical="center" wrapText="1"/>
    </xf>
    <xf numFmtId="0" fontId="1" fillId="14" borderId="0" xfId="1" applyFill="1" applyBorder="1" applyAlignment="1" applyProtection="1">
      <alignment vertical="center" wrapText="1"/>
    </xf>
    <xf numFmtId="0" fontId="1" fillId="14" borderId="0" xfId="1" applyFill="1" applyBorder="1" applyAlignment="1" applyProtection="1">
      <alignment wrapText="1"/>
    </xf>
    <xf numFmtId="0" fontId="2" fillId="14" borderId="0" xfId="1" applyFont="1" applyFill="1" applyBorder="1" applyAlignment="1" applyProtection="1">
      <alignment vertical="center"/>
      <protection locked="0"/>
    </xf>
    <xf numFmtId="0" fontId="22" fillId="14" borderId="0" xfId="3" applyFill="1" applyAlignment="1">
      <alignment horizontal="left" wrapText="1" readingOrder="1"/>
    </xf>
    <xf numFmtId="0" fontId="24" fillId="14" borderId="0" xfId="0" applyFont="1" applyFill="1" applyAlignment="1">
      <alignment wrapText="1"/>
    </xf>
    <xf numFmtId="0" fontId="26" fillId="14" borderId="0" xfId="0" applyFont="1" applyFill="1" applyAlignment="1">
      <alignment wrapText="1"/>
    </xf>
    <xf numFmtId="0" fontId="27" fillId="14" borderId="0" xfId="0" applyFont="1" applyFill="1" applyAlignment="1">
      <alignment horizontal="left" wrapText="1" readingOrder="1"/>
    </xf>
    <xf numFmtId="0" fontId="23" fillId="14" borderId="0" xfId="0" applyFont="1" applyFill="1" applyAlignment="1">
      <alignment horizontal="left" wrapText="1" readingOrder="1"/>
    </xf>
    <xf numFmtId="0" fontId="30" fillId="14" borderId="0" xfId="0" applyFont="1" applyFill="1" applyAlignment="1">
      <alignment horizontal="left" wrapText="1" readingOrder="1"/>
    </xf>
    <xf numFmtId="0" fontId="24" fillId="14" borderId="0" xfId="0" applyFont="1" applyFill="1" applyAlignment="1">
      <alignment horizontal="left" wrapText="1" readingOrder="1"/>
    </xf>
    <xf numFmtId="0" fontId="5" fillId="16" borderId="39" xfId="0" applyFont="1" applyFill="1" applyBorder="1" applyAlignment="1">
      <alignment wrapText="1"/>
    </xf>
    <xf numFmtId="1" fontId="0" fillId="5" borderId="43" xfId="0" applyNumberFormat="1" applyFill="1" applyBorder="1" applyProtection="1">
      <protection locked="0"/>
    </xf>
    <xf numFmtId="1" fontId="0" fillId="5" borderId="22" xfId="0" applyNumberFormat="1" applyFill="1" applyBorder="1" applyProtection="1">
      <protection locked="0"/>
    </xf>
    <xf numFmtId="1" fontId="0" fillId="5" borderId="44" xfId="0" applyNumberFormat="1" applyFill="1" applyBorder="1" applyProtection="1">
      <protection locked="0"/>
    </xf>
    <xf numFmtId="0" fontId="5" fillId="9" borderId="39" xfId="0" applyFont="1" applyFill="1" applyBorder="1" applyAlignment="1">
      <alignment wrapText="1"/>
    </xf>
    <xf numFmtId="0" fontId="4" fillId="9" borderId="39" xfId="0" applyFont="1" applyFill="1" applyBorder="1" applyAlignment="1">
      <alignment wrapText="1"/>
    </xf>
    <xf numFmtId="1" fontId="0" fillId="5" borderId="45" xfId="0" applyNumberFormat="1" applyFill="1" applyBorder="1" applyProtection="1">
      <protection locked="0"/>
    </xf>
    <xf numFmtId="1" fontId="0" fillId="5" borderId="32" xfId="0" applyNumberFormat="1" applyFill="1" applyBorder="1" applyProtection="1">
      <protection locked="0"/>
    </xf>
    <xf numFmtId="0" fontId="5" fillId="9" borderId="27" xfId="0" applyFont="1" applyFill="1" applyBorder="1" applyAlignment="1">
      <alignment wrapText="1"/>
    </xf>
    <xf numFmtId="0" fontId="4" fillId="16" borderId="28" xfId="0" applyFont="1" applyFill="1" applyBorder="1"/>
    <xf numFmtId="0" fontId="4" fillId="16" borderId="46" xfId="0" applyFont="1" applyFill="1" applyBorder="1"/>
    <xf numFmtId="0" fontId="5" fillId="16" borderId="47" xfId="0" applyFont="1" applyFill="1" applyBorder="1" applyAlignment="1">
      <alignment vertical="top" wrapText="1"/>
    </xf>
    <xf numFmtId="1" fontId="0" fillId="4" borderId="47" xfId="0" applyNumberFormat="1" applyFill="1" applyBorder="1"/>
    <xf numFmtId="1" fontId="0" fillId="4" borderId="48" xfId="0" applyNumberFormat="1" applyFill="1" applyBorder="1"/>
    <xf numFmtId="1" fontId="0" fillId="4" borderId="30" xfId="0" applyNumberFormat="1" applyFill="1" applyBorder="1"/>
    <xf numFmtId="0" fontId="32" fillId="14" borderId="0" xfId="0" applyFont="1" applyFill="1" applyAlignment="1">
      <alignment wrapText="1"/>
    </xf>
    <xf numFmtId="0" fontId="31" fillId="14" borderId="0" xfId="0" applyFont="1" applyFill="1" applyAlignment="1">
      <alignment wrapText="1"/>
    </xf>
    <xf numFmtId="0" fontId="1" fillId="19" borderId="38" xfId="1" applyFill="1" applyBorder="1" applyAlignment="1" applyProtection="1">
      <alignment vertical="center"/>
      <protection locked="0"/>
    </xf>
    <xf numFmtId="1" fontId="5" fillId="9" borderId="39" xfId="0" applyNumberFormat="1" applyFont="1" applyFill="1" applyBorder="1" applyAlignment="1">
      <alignment wrapText="1"/>
    </xf>
    <xf numFmtId="0" fontId="5" fillId="16" borderId="10" xfId="0" applyFont="1" applyFill="1" applyBorder="1" applyAlignment="1">
      <alignment horizontal="left" wrapText="1"/>
    </xf>
    <xf numFmtId="0" fontId="0" fillId="2" borderId="8" xfId="0" applyFill="1" applyBorder="1"/>
    <xf numFmtId="0" fontId="4" fillId="14" borderId="0" xfId="0" applyFont="1" applyFill="1" applyAlignment="1">
      <alignment horizontal="right"/>
    </xf>
    <xf numFmtId="1" fontId="11" fillId="14" borderId="0" xfId="0" applyNumberFormat="1" applyFont="1" applyFill="1"/>
    <xf numFmtId="0" fontId="0" fillId="2" borderId="19" xfId="0" applyFill="1" applyBorder="1" applyAlignment="1">
      <alignment horizontal="center"/>
    </xf>
    <xf numFmtId="0" fontId="4" fillId="16" borderId="6" xfId="0" applyFont="1" applyFill="1" applyBorder="1" applyAlignment="1">
      <alignment horizontal="left" wrapText="1"/>
    </xf>
    <xf numFmtId="0" fontId="4" fillId="16" borderId="43" xfId="0" applyFont="1" applyFill="1" applyBorder="1" applyAlignment="1">
      <alignment horizontal="left" wrapText="1"/>
    </xf>
    <xf numFmtId="1" fontId="4" fillId="4" borderId="52" xfId="0" applyNumberFormat="1" applyFont="1" applyFill="1" applyBorder="1"/>
    <xf numFmtId="1" fontId="11" fillId="12" borderId="53" xfId="0" applyNumberFormat="1" applyFont="1" applyFill="1" applyBorder="1"/>
    <xf numFmtId="0" fontId="4" fillId="16" borderId="54" xfId="0" applyFont="1" applyFill="1" applyBorder="1" applyAlignment="1">
      <alignment horizontal="left" wrapText="1"/>
    </xf>
    <xf numFmtId="0" fontId="4" fillId="9" borderId="43" xfId="0" applyFont="1" applyFill="1" applyBorder="1" applyAlignment="1">
      <alignment horizontal="left" wrapText="1"/>
    </xf>
    <xf numFmtId="0" fontId="4" fillId="17" borderId="54" xfId="0" applyFont="1" applyFill="1" applyBorder="1" applyAlignment="1">
      <alignment horizontal="right"/>
    </xf>
    <xf numFmtId="0" fontId="4" fillId="16" borderId="32" xfId="0" applyFont="1" applyFill="1" applyBorder="1" applyAlignment="1">
      <alignment horizontal="left" wrapText="1"/>
    </xf>
    <xf numFmtId="1" fontId="4" fillId="4" borderId="13" xfId="0" applyNumberFormat="1" applyFont="1" applyFill="1" applyBorder="1"/>
    <xf numFmtId="0" fontId="4" fillId="17" borderId="55" xfId="0" applyFont="1" applyFill="1" applyBorder="1" applyAlignment="1">
      <alignment horizontal="right"/>
    </xf>
    <xf numFmtId="1" fontId="11" fillId="12" borderId="40" xfId="0" applyNumberFormat="1" applyFont="1" applyFill="1" applyBorder="1"/>
    <xf numFmtId="1" fontId="11" fillId="12" borderId="56" xfId="0" applyNumberFormat="1" applyFont="1" applyFill="1" applyBorder="1"/>
    <xf numFmtId="1" fontId="11" fillId="12" borderId="21" xfId="0" applyNumberFormat="1" applyFont="1" applyFill="1" applyBorder="1"/>
    <xf numFmtId="0" fontId="0" fillId="2" borderId="13" xfId="0" applyFill="1" applyBorder="1"/>
    <xf numFmtId="0" fontId="4" fillId="16" borderId="51" xfId="0" applyFont="1" applyFill="1" applyBorder="1" applyAlignment="1">
      <alignment vertical="top" wrapText="1"/>
    </xf>
    <xf numFmtId="0" fontId="0" fillId="2" borderId="21" xfId="0" applyFill="1" applyBorder="1" applyAlignment="1">
      <alignment horizontal="center"/>
    </xf>
    <xf numFmtId="0" fontId="0" fillId="2" borderId="21" xfId="0" applyFill="1" applyBorder="1"/>
    <xf numFmtId="0" fontId="39" fillId="2" borderId="0" xfId="0" applyFont="1" applyFill="1" applyAlignment="1">
      <alignment wrapText="1"/>
    </xf>
    <xf numFmtId="0" fontId="22" fillId="14" borderId="0" xfId="3" applyFill="1" applyAlignment="1">
      <alignment wrapText="1" readingOrder="1"/>
    </xf>
    <xf numFmtId="0" fontId="34" fillId="14" borderId="0" xfId="0" applyFont="1" applyFill="1" applyAlignment="1">
      <alignment wrapText="1"/>
    </xf>
    <xf numFmtId="0" fontId="35" fillId="14" borderId="0" xfId="0" applyFont="1" applyFill="1" applyAlignment="1">
      <alignment wrapText="1"/>
    </xf>
    <xf numFmtId="0" fontId="31" fillId="14" borderId="0" xfId="0" applyFont="1" applyFill="1" applyAlignment="1">
      <alignment wrapText="1" readingOrder="1"/>
    </xf>
    <xf numFmtId="0" fontId="36" fillId="14" borderId="0" xfId="0" applyFont="1" applyFill="1" applyAlignment="1">
      <alignment wrapText="1" readingOrder="1"/>
    </xf>
    <xf numFmtId="0" fontId="23" fillId="14" borderId="0" xfId="0" applyFont="1" applyFill="1" applyAlignment="1">
      <alignment wrapText="1" readingOrder="1"/>
    </xf>
    <xf numFmtId="0" fontId="4" fillId="3" borderId="31" xfId="0" applyFont="1" applyFill="1" applyBorder="1" applyAlignment="1">
      <alignment vertical="top" wrapText="1"/>
    </xf>
    <xf numFmtId="1" fontId="4" fillId="4" borderId="3" xfId="0" applyNumberFormat="1" applyFont="1" applyFill="1" applyBorder="1" applyAlignment="1">
      <alignment horizontal="left"/>
    </xf>
    <xf numFmtId="0" fontId="4" fillId="3" borderId="6" xfId="0" applyFont="1" applyFill="1" applyBorder="1" applyAlignment="1">
      <alignment horizontal="left" wrapText="1"/>
    </xf>
    <xf numFmtId="0" fontId="4" fillId="3" borderId="43" xfId="0" applyFont="1" applyFill="1" applyBorder="1" applyAlignment="1">
      <alignment horizontal="left" wrapText="1"/>
    </xf>
    <xf numFmtId="1" fontId="4" fillId="4" borderId="52" xfId="0" applyNumberFormat="1" applyFont="1" applyFill="1" applyBorder="1" applyAlignment="1">
      <alignment horizontal="left"/>
    </xf>
    <xf numFmtId="0" fontId="0" fillId="2" borderId="51" xfId="0" applyFill="1" applyBorder="1"/>
    <xf numFmtId="0" fontId="38" fillId="5" borderId="38" xfId="1" applyFont="1" applyFill="1" applyBorder="1" applyAlignment="1" applyProtection="1">
      <alignment vertical="center"/>
      <protection locked="0"/>
    </xf>
    <xf numFmtId="0" fontId="36" fillId="14" borderId="0" xfId="0" applyFont="1" applyFill="1" applyAlignment="1">
      <alignment horizontal="left" wrapText="1" readingOrder="1"/>
    </xf>
    <xf numFmtId="0" fontId="4" fillId="7" borderId="50" xfId="0" applyFont="1" applyFill="1" applyBorder="1" applyAlignment="1">
      <alignment horizontal="left" wrapText="1"/>
    </xf>
    <xf numFmtId="0" fontId="4" fillId="7" borderId="52" xfId="0" applyFont="1" applyFill="1" applyBorder="1" applyAlignment="1">
      <alignment horizontal="left" wrapText="1"/>
    </xf>
    <xf numFmtId="0" fontId="4" fillId="11" borderId="54" xfId="0" applyFont="1" applyFill="1" applyBorder="1" applyAlignment="1">
      <alignment horizontal="right"/>
    </xf>
    <xf numFmtId="0" fontId="4" fillId="3" borderId="32" xfId="0" applyFont="1" applyFill="1" applyBorder="1" applyAlignment="1">
      <alignment horizontal="left" wrapText="1"/>
    </xf>
    <xf numFmtId="1" fontId="4" fillId="4" borderId="13" xfId="0" applyNumberFormat="1" applyFont="1" applyFill="1" applyBorder="1" applyAlignment="1">
      <alignment horizontal="left"/>
    </xf>
    <xf numFmtId="0" fontId="4" fillId="11" borderId="55" xfId="0" applyFont="1" applyFill="1" applyBorder="1" applyAlignment="1">
      <alignment horizontal="right"/>
    </xf>
    <xf numFmtId="1" fontId="11" fillId="12" borderId="7" xfId="0" applyNumberFormat="1" applyFont="1" applyFill="1" applyBorder="1" applyAlignment="1">
      <alignment horizontal="left"/>
    </xf>
    <xf numFmtId="1" fontId="11" fillId="12" borderId="21" xfId="0" applyNumberFormat="1" applyFont="1" applyFill="1" applyBorder="1" applyAlignment="1">
      <alignment horizontal="left"/>
    </xf>
    <xf numFmtId="0" fontId="4" fillId="11" borderId="37" xfId="0" applyFont="1" applyFill="1" applyBorder="1" applyAlignment="1">
      <alignment horizontal="left"/>
    </xf>
    <xf numFmtId="0" fontId="4" fillId="11" borderId="41" xfId="0" applyFont="1" applyFill="1" applyBorder="1" applyAlignment="1">
      <alignment horizontal="left"/>
    </xf>
    <xf numFmtId="0" fontId="4" fillId="7" borderId="15" xfId="0" applyFont="1" applyFill="1" applyBorder="1" applyAlignment="1">
      <alignment horizontal="left" wrapText="1"/>
    </xf>
    <xf numFmtId="0" fontId="0" fillId="2" borderId="49" xfId="0" applyFill="1" applyBorder="1"/>
    <xf numFmtId="0" fontId="0" fillId="2" borderId="7" xfId="0" applyFill="1" applyBorder="1"/>
    <xf numFmtId="0" fontId="0" fillId="2" borderId="32" xfId="0" applyFill="1" applyBorder="1"/>
    <xf numFmtId="0" fontId="4" fillId="3" borderId="57" xfId="0" applyFont="1" applyFill="1" applyBorder="1" applyAlignment="1">
      <alignment vertical="top" wrapText="1"/>
    </xf>
    <xf numFmtId="0" fontId="4" fillId="3" borderId="58" xfId="0" applyFont="1" applyFill="1" applyBorder="1" applyAlignment="1">
      <alignment vertical="top" wrapText="1"/>
    </xf>
    <xf numFmtId="0" fontId="0" fillId="24" borderId="0" xfId="0" applyFill="1"/>
    <xf numFmtId="0" fontId="2" fillId="24" borderId="0" xfId="1" applyFont="1" applyFill="1" applyBorder="1" applyAlignment="1" applyProtection="1">
      <alignment vertical="center"/>
      <protection locked="0"/>
    </xf>
    <xf numFmtId="0" fontId="17" fillId="0" borderId="5" xfId="0" applyFont="1" applyBorder="1" applyAlignment="1">
      <alignment vertical="center" wrapText="1"/>
    </xf>
    <xf numFmtId="0" fontId="17" fillId="0" borderId="4" xfId="0" applyFont="1" applyBorder="1" applyAlignment="1">
      <alignment vertical="center" wrapText="1"/>
    </xf>
    <xf numFmtId="0" fontId="31" fillId="14" borderId="0" xfId="0" applyFont="1" applyFill="1" applyAlignment="1">
      <alignment vertical="center" readingOrder="1"/>
    </xf>
    <xf numFmtId="0" fontId="17" fillId="0" borderId="34" xfId="0" applyFont="1" applyBorder="1" applyAlignment="1">
      <alignment horizontal="right" vertical="center" wrapText="1"/>
    </xf>
    <xf numFmtId="0" fontId="16" fillId="15" borderId="10" xfId="0" applyFont="1" applyFill="1" applyBorder="1" applyAlignment="1">
      <alignment vertical="center" wrapText="1"/>
    </xf>
    <xf numFmtId="0" fontId="17" fillId="0" borderId="10" xfId="0" applyFont="1" applyBorder="1" applyAlignment="1">
      <alignment vertical="center" wrapText="1"/>
    </xf>
    <xf numFmtId="0" fontId="0" fillId="0" borderId="33" xfId="0" applyBorder="1"/>
    <xf numFmtId="0" fontId="17" fillId="0" borderId="47" xfId="0" applyFont="1" applyBorder="1" applyAlignment="1">
      <alignment horizontal="right" vertical="center" wrapText="1"/>
    </xf>
    <xf numFmtId="0" fontId="17" fillId="0" borderId="47" xfId="0" applyFont="1" applyBorder="1" applyAlignment="1">
      <alignment horizontal="center" vertical="center" wrapText="1"/>
    </xf>
    <xf numFmtId="0" fontId="17" fillId="0" borderId="47" xfId="0" applyFont="1" applyBorder="1" applyAlignment="1">
      <alignment vertical="center" wrapText="1"/>
    </xf>
    <xf numFmtId="0" fontId="17" fillId="0" borderId="0" xfId="0" applyFont="1" applyAlignment="1">
      <alignment vertical="center" wrapText="1"/>
    </xf>
    <xf numFmtId="0" fontId="14" fillId="14" borderId="35" xfId="0" applyFont="1" applyFill="1" applyBorder="1"/>
    <xf numFmtId="0" fontId="5" fillId="2" borderId="33" xfId="0" applyFont="1" applyFill="1" applyBorder="1" applyAlignment="1">
      <alignment vertical="center" wrapText="1"/>
    </xf>
    <xf numFmtId="0" fontId="5" fillId="2" borderId="41" xfId="0" applyFont="1" applyFill="1" applyBorder="1" applyAlignment="1">
      <alignment vertical="center" wrapText="1"/>
    </xf>
    <xf numFmtId="0" fontId="5" fillId="2" borderId="15" xfId="0" applyFont="1" applyFill="1" applyBorder="1" applyAlignment="1">
      <alignment vertical="center" wrapText="1"/>
    </xf>
    <xf numFmtId="1" fontId="0" fillId="4" borderId="8" xfId="0" applyNumberFormat="1" applyFill="1" applyBorder="1" applyProtection="1">
      <protection hidden="1"/>
    </xf>
    <xf numFmtId="1" fontId="0" fillId="4" borderId="35" xfId="0" applyNumberFormat="1" applyFill="1" applyBorder="1" applyProtection="1">
      <protection hidden="1"/>
    </xf>
    <xf numFmtId="1" fontId="0" fillId="4" borderId="40" xfId="0" applyNumberFormat="1" applyFill="1" applyBorder="1" applyProtection="1">
      <protection hidden="1"/>
    </xf>
    <xf numFmtId="0" fontId="4" fillId="9" borderId="15" xfId="0" applyFont="1" applyFill="1" applyBorder="1"/>
    <xf numFmtId="0" fontId="4" fillId="9" borderId="9" xfId="0" applyFont="1" applyFill="1" applyBorder="1"/>
    <xf numFmtId="0" fontId="4" fillId="9" borderId="32" xfId="0" applyFont="1" applyFill="1" applyBorder="1"/>
    <xf numFmtId="0" fontId="17" fillId="0" borderId="31" xfId="0" applyFont="1" applyBorder="1" applyAlignment="1">
      <alignment vertical="center" wrapText="1"/>
    </xf>
    <xf numFmtId="0" fontId="4" fillId="3" borderId="22" xfId="0" applyFont="1" applyFill="1" applyBorder="1" applyAlignment="1">
      <alignment vertical="top" wrapText="1"/>
    </xf>
    <xf numFmtId="0" fontId="4" fillId="3" borderId="27" xfId="0" applyFont="1" applyFill="1" applyBorder="1" applyAlignment="1">
      <alignment vertical="top" wrapText="1"/>
    </xf>
    <xf numFmtId="0" fontId="4" fillId="3" borderId="59" xfId="0" applyFont="1" applyFill="1" applyBorder="1" applyAlignment="1">
      <alignment vertical="top" wrapText="1"/>
    </xf>
    <xf numFmtId="0" fontId="4" fillId="7" borderId="33" xfId="0" applyFont="1" applyFill="1" applyBorder="1" applyAlignment="1">
      <alignment horizontal="left" wrapText="1"/>
    </xf>
    <xf numFmtId="0" fontId="5" fillId="2" borderId="0" xfId="0" applyFont="1" applyFill="1" applyAlignment="1">
      <alignment vertical="center" wrapText="1"/>
    </xf>
    <xf numFmtId="0" fontId="1" fillId="5" borderId="38" xfId="1" applyFill="1" applyBorder="1" applyAlignment="1" applyProtection="1">
      <alignment horizontal="left" vertical="center"/>
      <protection locked="0"/>
    </xf>
    <xf numFmtId="0" fontId="35" fillId="14" borderId="0" xfId="0" applyFont="1" applyFill="1"/>
    <xf numFmtId="164" fontId="5" fillId="5" borderId="8" xfId="0" applyNumberFormat="1" applyFont="1" applyFill="1" applyBorder="1" applyProtection="1">
      <protection locked="0"/>
    </xf>
    <xf numFmtId="0" fontId="43" fillId="2" borderId="0" xfId="0" applyFont="1" applyFill="1" applyAlignment="1">
      <alignment wrapText="1"/>
    </xf>
    <xf numFmtId="0" fontId="0" fillId="2" borderId="0" xfId="0" applyFill="1"/>
    <xf numFmtId="0" fontId="20" fillId="18" borderId="23" xfId="1" applyFont="1" applyFill="1" applyBorder="1" applyAlignment="1" applyProtection="1">
      <alignment vertical="center"/>
    </xf>
    <xf numFmtId="0" fontId="20" fillId="18" borderId="24" xfId="1" applyFont="1" applyFill="1" applyBorder="1" applyAlignment="1" applyProtection="1">
      <alignment vertical="center"/>
    </xf>
    <xf numFmtId="0" fontId="20" fillId="18" borderId="25" xfId="1" applyFont="1" applyFill="1" applyBorder="1" applyAlignment="1" applyProtection="1">
      <alignment vertical="center"/>
    </xf>
    <xf numFmtId="0" fontId="20" fillId="0" borderId="23" xfId="1" applyFont="1" applyBorder="1" applyAlignment="1" applyProtection="1">
      <alignment vertical="center"/>
    </xf>
    <xf numFmtId="0" fontId="20" fillId="0" borderId="24" xfId="1" applyFont="1" applyBorder="1" applyAlignment="1" applyProtection="1">
      <alignment vertical="center"/>
    </xf>
    <xf numFmtId="0" fontId="20" fillId="0" borderId="25" xfId="1" applyFont="1" applyBorder="1" applyAlignment="1" applyProtection="1">
      <alignment vertical="center"/>
    </xf>
    <xf numFmtId="0" fontId="5" fillId="2" borderId="0" xfId="0" applyFont="1" applyFill="1" applyAlignment="1">
      <alignment horizontal="left" vertical="center" wrapText="1"/>
    </xf>
    <xf numFmtId="0" fontId="5" fillId="2" borderId="0" xfId="0" applyFont="1" applyFill="1" applyAlignment="1">
      <alignment vertical="center" wrapText="1"/>
    </xf>
    <xf numFmtId="0" fontId="0" fillId="2" borderId="0" xfId="0" applyFill="1" applyAlignment="1">
      <alignment vertical="center" wrapText="1"/>
    </xf>
    <xf numFmtId="0" fontId="7" fillId="14" borderId="0" xfId="0" applyFont="1" applyFill="1" applyAlignment="1">
      <alignment wrapText="1"/>
    </xf>
    <xf numFmtId="0" fontId="22" fillId="9" borderId="0" xfId="3" applyFill="1" applyAlignment="1">
      <alignment wrapText="1"/>
    </xf>
    <xf numFmtId="0" fontId="3" fillId="9" borderId="0" xfId="0" applyFont="1" applyFill="1" applyAlignment="1">
      <alignment wrapText="1"/>
    </xf>
    <xf numFmtId="0" fontId="21" fillId="2" borderId="0" xfId="4" applyFill="1" applyAlignment="1"/>
    <xf numFmtId="0" fontId="20" fillId="8" borderId="23" xfId="1" applyFont="1" applyFill="1" applyBorder="1" applyAlignment="1" applyProtection="1">
      <alignment horizontal="left" vertical="center" wrapText="1"/>
    </xf>
    <xf numFmtId="0" fontId="20" fillId="8" borderId="24" xfId="1" applyFont="1" applyFill="1" applyBorder="1" applyAlignment="1" applyProtection="1">
      <alignment horizontal="left" vertical="center" wrapText="1"/>
    </xf>
    <xf numFmtId="0" fontId="20" fillId="8" borderId="25" xfId="1" applyFont="1" applyFill="1" applyBorder="1" applyAlignment="1" applyProtection="1">
      <alignment horizontal="left" vertical="center" wrapText="1"/>
    </xf>
    <xf numFmtId="0" fontId="20" fillId="4" borderId="23" xfId="1" applyFont="1" applyFill="1" applyBorder="1" applyAlignment="1" applyProtection="1">
      <alignment vertical="center" wrapText="1"/>
    </xf>
    <xf numFmtId="0" fontId="20" fillId="4" borderId="24" xfId="1" applyFont="1" applyFill="1" applyBorder="1" applyAlignment="1" applyProtection="1">
      <alignment vertical="center" wrapText="1"/>
    </xf>
    <xf numFmtId="0" fontId="20" fillId="4" borderId="25" xfId="1" applyFont="1" applyFill="1" applyBorder="1" applyAlignment="1" applyProtection="1">
      <alignment vertical="center" wrapText="1"/>
    </xf>
    <xf numFmtId="0" fontId="20" fillId="13" borderId="23" xfId="1" applyFont="1" applyFill="1" applyBorder="1" applyAlignment="1" applyProtection="1">
      <alignment vertical="center"/>
    </xf>
    <xf numFmtId="0" fontId="20" fillId="13" borderId="24" xfId="1" applyFont="1" applyFill="1" applyBorder="1" applyAlignment="1" applyProtection="1">
      <alignment vertical="center"/>
    </xf>
    <xf numFmtId="0" fontId="20" fillId="13" borderId="25" xfId="1" applyFont="1" applyFill="1" applyBorder="1" applyAlignment="1" applyProtection="1">
      <alignment vertical="center"/>
    </xf>
    <xf numFmtId="0" fontId="20" fillId="6" borderId="23" xfId="1" applyFont="1" applyFill="1" applyBorder="1" applyAlignment="1" applyProtection="1">
      <alignment vertical="center"/>
    </xf>
    <xf numFmtId="0" fontId="20" fillId="6" borderId="24" xfId="1" applyFont="1" applyFill="1" applyBorder="1" applyAlignment="1" applyProtection="1">
      <alignment vertical="center"/>
    </xf>
    <xf numFmtId="0" fontId="20" fillId="6" borderId="25" xfId="1" applyFont="1" applyFill="1" applyBorder="1" applyAlignment="1" applyProtection="1">
      <alignment vertical="center"/>
    </xf>
    <xf numFmtId="0" fontId="31" fillId="20" borderId="0" xfId="0" applyFont="1" applyFill="1" applyAlignment="1">
      <alignment wrapText="1" readingOrder="1"/>
    </xf>
    <xf numFmtId="0" fontId="36" fillId="20" borderId="0" xfId="0" applyFont="1" applyFill="1" applyAlignment="1">
      <alignment wrapText="1" readingOrder="1"/>
    </xf>
    <xf numFmtId="0" fontId="23" fillId="20" borderId="0" xfId="0" applyFont="1" applyFill="1" applyAlignment="1">
      <alignment wrapText="1" readingOrder="1"/>
    </xf>
    <xf numFmtId="0" fontId="31" fillId="20" borderId="0" xfId="0" applyFont="1" applyFill="1" applyAlignment="1">
      <alignment wrapText="1"/>
    </xf>
    <xf numFmtId="0" fontId="34" fillId="20" borderId="0" xfId="0" applyFont="1" applyFill="1" applyAlignment="1">
      <alignment wrapText="1"/>
    </xf>
    <xf numFmtId="0" fontId="24" fillId="20" borderId="0" xfId="0" applyFont="1" applyFill="1" applyAlignment="1">
      <alignment wrapText="1"/>
    </xf>
    <xf numFmtId="0" fontId="1" fillId="5" borderId="23" xfId="1" applyFill="1" applyBorder="1" applyAlignment="1" applyProtection="1">
      <alignment vertical="center"/>
      <protection locked="0"/>
    </xf>
    <xf numFmtId="0" fontId="1" fillId="5" borderId="25" xfId="1" applyFill="1" applyBorder="1" applyAlignment="1" applyProtection="1">
      <alignment vertical="center"/>
      <protection locked="0"/>
    </xf>
    <xf numFmtId="0" fontId="35" fillId="20" borderId="0" xfId="0" applyFont="1" applyFill="1" applyAlignment="1">
      <alignment wrapText="1"/>
    </xf>
    <xf numFmtId="0" fontId="39" fillId="2" borderId="0" xfId="0" applyFont="1" applyFill="1" applyAlignment="1">
      <alignment vertical="top" wrapText="1"/>
    </xf>
    <xf numFmtId="0" fontId="22" fillId="20" borderId="0" xfId="3" applyFill="1" applyAlignment="1">
      <alignment wrapText="1" readingOrder="1"/>
    </xf>
    <xf numFmtId="0" fontId="23" fillId="21" borderId="0" xfId="0" applyFont="1" applyFill="1" applyAlignment="1">
      <alignment wrapText="1" readingOrder="1"/>
    </xf>
    <xf numFmtId="0" fontId="22" fillId="21" borderId="0" xfId="3" applyFill="1" applyAlignment="1">
      <alignment wrapText="1" readingOrder="1"/>
    </xf>
    <xf numFmtId="0" fontId="31" fillId="21" borderId="0" xfId="0" applyFont="1" applyFill="1" applyAlignment="1">
      <alignment wrapText="1"/>
    </xf>
    <xf numFmtId="0" fontId="35" fillId="21" borderId="0" xfId="0" applyFont="1" applyFill="1" applyAlignment="1">
      <alignment wrapText="1"/>
    </xf>
    <xf numFmtId="0" fontId="31" fillId="21" borderId="0" xfId="0" applyFont="1" applyFill="1" applyAlignment="1">
      <alignment wrapText="1" readingOrder="1"/>
    </xf>
    <xf numFmtId="0" fontId="36" fillId="21" borderId="0" xfId="0" applyFont="1" applyFill="1" applyAlignment="1">
      <alignment wrapText="1" readingOrder="1"/>
    </xf>
    <xf numFmtId="0" fontId="31" fillId="22" borderId="0" xfId="0" applyFont="1" applyFill="1" applyAlignment="1">
      <alignment horizontal="left" vertical="center" wrapText="1"/>
    </xf>
    <xf numFmtId="0" fontId="5" fillId="23" borderId="0" xfId="0" applyFont="1" applyFill="1" applyAlignment="1">
      <alignment wrapText="1"/>
    </xf>
    <xf numFmtId="0" fontId="35" fillId="17" borderId="0" xfId="0" applyFont="1" applyFill="1" applyAlignment="1">
      <alignment horizontal="left" wrapText="1"/>
    </xf>
    <xf numFmtId="0" fontId="31" fillId="17" borderId="0" xfId="0" applyFont="1" applyFill="1" applyAlignment="1">
      <alignment horizontal="left" vertical="center" wrapText="1" readingOrder="1"/>
    </xf>
    <xf numFmtId="0" fontId="36" fillId="17" borderId="0" xfId="0" applyFont="1" applyFill="1" applyAlignment="1">
      <alignment horizontal="left" wrapText="1"/>
    </xf>
    <xf numFmtId="0" fontId="23" fillId="17" borderId="0" xfId="0" applyFont="1" applyFill="1" applyAlignment="1">
      <alignment horizontal="left" wrapText="1" readingOrder="1"/>
    </xf>
    <xf numFmtId="0" fontId="22" fillId="17" borderId="0" xfId="3" applyFill="1" applyAlignment="1">
      <alignment horizontal="left" wrapText="1"/>
    </xf>
    <xf numFmtId="0" fontId="31" fillId="17" borderId="0" xfId="0" applyFont="1" applyFill="1" applyAlignment="1">
      <alignment horizontal="left" wrapText="1"/>
    </xf>
    <xf numFmtId="0" fontId="0" fillId="14" borderId="0" xfId="0" applyFill="1" applyAlignment="1">
      <alignment wrapText="1"/>
    </xf>
    <xf numFmtId="0" fontId="21" fillId="14" borderId="0" xfId="4" applyFill="1" applyAlignment="1">
      <alignment horizontal="left" wrapText="1"/>
    </xf>
    <xf numFmtId="0" fontId="31" fillId="14" borderId="0" xfId="0" applyFont="1" applyFill="1" applyAlignment="1">
      <alignment horizontal="left" wrapText="1"/>
    </xf>
    <xf numFmtId="0" fontId="31" fillId="14" borderId="0" xfId="0" applyFont="1" applyFill="1" applyAlignment="1">
      <alignment horizontal="left" wrapText="1" readingOrder="1"/>
    </xf>
    <xf numFmtId="0" fontId="22" fillId="14" borderId="0" xfId="3" applyFill="1" applyAlignment="1">
      <alignment vertical="center" wrapText="1"/>
    </xf>
    <xf numFmtId="0" fontId="41" fillId="14" borderId="0" xfId="0" applyFont="1" applyFill="1" applyAlignment="1">
      <alignment horizontal="left" wrapText="1"/>
    </xf>
    <xf numFmtId="0" fontId="35" fillId="14" borderId="0" xfId="0" applyFont="1" applyFill="1" applyAlignment="1">
      <alignment wrapText="1"/>
    </xf>
    <xf numFmtId="0" fontId="31" fillId="14" borderId="0" xfId="0" applyFont="1" applyFill="1" applyAlignment="1">
      <alignment wrapText="1"/>
    </xf>
    <xf numFmtId="0" fontId="22" fillId="0" borderId="0" xfId="3" applyAlignment="1">
      <alignment wrapText="1"/>
    </xf>
    <xf numFmtId="0" fontId="0" fillId="0" borderId="26" xfId="0" applyBorder="1" applyAlignment="1">
      <alignment wrapText="1"/>
    </xf>
    <xf numFmtId="0" fontId="5" fillId="0" borderId="40" xfId="0" applyFont="1" applyBorder="1" applyAlignment="1">
      <alignment horizontal="left" vertical="center" wrapText="1"/>
    </xf>
    <xf numFmtId="0" fontId="0" fillId="0" borderId="40" xfId="0" applyBorder="1" applyAlignment="1">
      <alignment horizontal="left" vertical="center" wrapText="1"/>
    </xf>
    <xf numFmtId="0" fontId="5" fillId="0" borderId="0" xfId="0" applyFont="1" applyAlignment="1">
      <alignment horizontal="left" vertical="center" wrapText="1"/>
    </xf>
  </cellXfs>
  <cellStyles count="5">
    <cellStyle name="Hyperlänk" xfId="1" builtinId="8"/>
    <cellStyle name="Normal" xfId="0" builtinId="0"/>
    <cellStyle name="Normal 2" xfId="2" xr:uid="{00000000-0005-0000-0000-000002000000}"/>
    <cellStyle name="Rubrik 1" xfId="3" builtinId="16" customBuiltin="1"/>
    <cellStyle name="Rubrik 2" xfId="4" builtinId="17" customBuiltin="1"/>
  </cellStyles>
  <dxfs count="48">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C7CE"/>
        </patternFill>
      </fill>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0"/>
        <color rgb="FF000000"/>
        <name val="Arial"/>
        <family val="2"/>
        <scheme val="none"/>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0"/>
        <color rgb="FF000000"/>
        <name val="Arial"/>
        <family val="2"/>
        <scheme val="none"/>
      </font>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0"/>
        <color rgb="FF000000"/>
        <name val="Arial"/>
        <family val="2"/>
        <scheme val="none"/>
      </font>
      <alignment horizontal="center" vertical="center"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numFmt numFmtId="1" formatCode="0"/>
      <fill>
        <patternFill patternType="solid">
          <fgColor indexed="64"/>
          <bgColor indexed="11"/>
        </patternFill>
      </fill>
      <border diagonalUp="0" diagonalDown="0">
        <left/>
        <right/>
        <top style="thin">
          <color indexed="64"/>
        </top>
        <bottom/>
        <vertical/>
        <horizontal/>
      </border>
      <protection locked="1" hidden="1"/>
    </dxf>
    <dxf>
      <font>
        <b val="0"/>
        <i val="0"/>
        <strike val="0"/>
        <condense val="0"/>
        <extend val="0"/>
        <outline val="0"/>
        <shadow val="0"/>
        <u val="none"/>
        <vertAlign val="baseline"/>
        <sz val="10"/>
        <color rgb="FF00000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indexed="9"/>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5" tint="0.59999389629810485"/>
        </patternFill>
      </fill>
      <border diagonalUp="0" diagonalDown="0" outline="0">
        <left style="thin">
          <color indexed="64"/>
        </left>
        <right style="thin">
          <color indexed="64"/>
        </right>
        <top/>
        <bottom/>
      </border>
      <protection locked="1" hidden="0"/>
    </dxf>
    <dxf>
      <fill>
        <patternFill patternType="solid">
          <fgColor indexed="64"/>
          <bgColor indexed="9"/>
        </patternFill>
      </fill>
      <border diagonalUp="0" diagonalDown="0">
        <left style="thin">
          <color indexed="64"/>
        </left>
        <right/>
        <top style="thin">
          <color indexed="64"/>
        </top>
        <bottom style="thin">
          <color indexed="64"/>
        </bottom>
        <vertical/>
        <horizontal/>
      </border>
      <protection locked="1" hidden="0"/>
    </dxf>
    <dxf>
      <numFmt numFmtId="164" formatCode="yyyy/mm/dd;@"/>
      <fill>
        <patternFill patternType="solid">
          <fgColor indexed="64"/>
          <bgColor indexed="43"/>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4" formatCode="yyyy/mm/dd;@"/>
      <fill>
        <patternFill patternType="solid">
          <fgColor indexed="64"/>
          <bgColor indexed="43"/>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4" formatCode="yyyy/mm/dd;@"/>
      <fill>
        <patternFill patternType="solid">
          <fgColor indexed="64"/>
          <bgColor indexed="43"/>
        </patternFill>
      </fill>
      <border diagonalUp="0" diagonalDown="0">
        <left style="medium">
          <color indexed="64"/>
        </left>
        <right style="thin">
          <color indexed="64"/>
        </right>
        <top style="thin">
          <color indexed="64"/>
        </top>
        <bottom style="thin">
          <color indexed="64"/>
        </bottom>
        <vertical/>
        <horizontal/>
      </border>
      <protection locked="0" hidden="0"/>
    </dxf>
    <dxf>
      <fill>
        <patternFill patternType="solid">
          <fgColor indexed="64"/>
          <bgColor indexed="9"/>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right style="medium">
          <color indexed="64"/>
        </right>
        <top style="medium">
          <color indexed="64"/>
        </top>
      </border>
    </dxf>
    <dxf>
      <font>
        <b/>
        <i val="0"/>
        <strike val="0"/>
        <condense val="0"/>
        <extend val="0"/>
        <outline val="0"/>
        <shadow val="0"/>
        <u val="none"/>
        <vertAlign val="baseline"/>
        <sz val="10"/>
        <color auto="1"/>
        <name val="Arial"/>
        <family val="2"/>
        <scheme val="none"/>
      </font>
      <fill>
        <patternFill patternType="solid">
          <fgColor indexed="64"/>
          <bgColor indexed="22"/>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1" hidden="0"/>
    </dxf>
    <dxf>
      <border outline="0">
        <left style="medium">
          <color indexed="64"/>
        </left>
        <right style="medium">
          <color indexed="64"/>
        </right>
        <top style="medium">
          <color indexed="64"/>
        </top>
        <bottom style="medium">
          <color indexed="64"/>
        </bottom>
      </border>
    </dxf>
    <dxf>
      <fill>
        <patternFill patternType="solid">
          <fgColor indexed="64"/>
          <bgColor indexed="9"/>
        </patternFill>
      </fill>
      <border diagonalUp="0" diagonalDown="0">
        <left style="thin">
          <color indexed="64"/>
        </left>
        <right style="medium">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rgb="FFFFFFCC"/>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4" formatCode="yyyy/mm/dd;@"/>
      <fill>
        <patternFill patternType="solid">
          <fgColor indexed="64"/>
          <bgColor indexed="43"/>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4" formatCode="yyyy/mm/dd;@"/>
      <fill>
        <patternFill patternType="solid">
          <fgColor indexed="64"/>
          <bgColor indexed="43"/>
        </patternFill>
      </fill>
      <border diagonalUp="0" diagonalDown="0">
        <left style="medium">
          <color indexed="64"/>
        </left>
        <right style="thin">
          <color indexed="64"/>
        </right>
        <top style="thin">
          <color indexed="64"/>
        </top>
        <bottom style="thin">
          <color indexed="64"/>
        </bottom>
        <vertical/>
        <horizontal/>
      </border>
      <protection locked="0" hidden="0"/>
    </dxf>
    <dxf>
      <fill>
        <patternFill patternType="solid">
          <fgColor indexed="64"/>
          <bgColor indexed="9"/>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ill>
        <patternFill patternType="solid">
          <fgColor indexed="64"/>
          <bgColor indexed="9"/>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4" formatCode="yyyy/mm/dd;@"/>
      <fill>
        <patternFill patternType="solid">
          <fgColor indexed="64"/>
          <bgColor indexed="43"/>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4" formatCode="yyyy/mm/dd;@"/>
      <fill>
        <patternFill patternType="solid">
          <fgColor indexed="64"/>
          <bgColor indexed="43"/>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4" formatCode="yyyy/mm/dd;@"/>
      <fill>
        <patternFill patternType="solid">
          <fgColor indexed="64"/>
          <bgColor indexed="43"/>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indexed="9"/>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43"/>
        </patternFill>
      </fill>
      <protection locked="0" hidden="0"/>
    </dxf>
    <dxf>
      <font>
        <b/>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1" hidden="0"/>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left" vertical="bottom" textRotation="0" wrapText="1" indent="0" justifyLastLine="0" shrinkToFit="0" readingOrder="0"/>
      <protection locked="1" hidden="0"/>
    </dxf>
    <dxf>
      <numFmt numFmtId="1" formatCode="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general" vertical="bottom" textRotation="0" wrapText="0" 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2F1C4"/>
      <color rgb="FFFFFF99"/>
      <color rgb="FFCC0000"/>
      <color rgb="FFC525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D8A53A-0A3E-436A-A785-78B650A61C02}" name="Tabell1" displayName="Tabell1" ref="A17:D21" totalsRowShown="0" headerRowDxfId="47" headerRowBorderDxfId="46" tableBorderDxfId="45">
  <autoFilter ref="A17:D21" xr:uid="{C5D8A53A-0A3E-436A-A785-78B650A61C02}"/>
  <tableColumns count="4">
    <tableColumn id="1" xr3:uid="{ADC2220E-A325-4844-951E-70045D9BD301}" name="Personer med försörjningsstöd KKiK-mått"/>
    <tableColumn id="2" xr3:uid="{831A40AF-03AD-4016-8DB4-828BE0C2A2F2}" name="Totalt" dataDxfId="44">
      <calculatedColumnFormula>IF(OR(B15&lt;4,B15="",B16=""),"",IF(B16&gt;B15,"Fel värde",100-((B16/B15)*100)))</calculatedColumnFormula>
    </tableColumn>
    <tableColumn id="3" xr3:uid="{13C9DDBB-374F-4D0C-8E30-3B24DA620814}" name="Kvinnor"/>
    <tableColumn id="4" xr3:uid="{98842D2A-1278-47F3-A800-D98D358390CE}" name="Mä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F55558-E5AE-493E-A002-EF4BE3F7FA67}" name="Tabell2" displayName="Tabell2" ref="A20:D23" totalsRowShown="0" headerRowDxfId="43" headerRowBorderDxfId="42" tableBorderDxfId="41">
  <autoFilter ref="A20:D23" xr:uid="{E5F55558-E5AE-493E-A002-EF4BE3F7FA67}"/>
  <tableColumns count="4">
    <tableColumn id="1" xr3:uid="{F7E2B72E-4402-4D1C-BECD-DBE897693167}" name="Nyckeltalsnamn"/>
    <tableColumn id="2" xr3:uid="{93CB3767-C9AE-448E-9343-7BE420637A9A}" name="Väntetid i antal dagar från ansökan till beslut inom försörjningsstöd, medelvärde (U31402) KKiK-mått_x000a__x000a_Medelvärde "/>
    <tableColumn id="3" xr3:uid="{AFB76CF2-0B95-4817-8A2A-1D07CB81A028}" name="Väntetid i antal dagar från ansökan till beslut inom försörjningsstöd, median (U31403)_x000a__x000a_Median"/>
    <tableColumn id="4" xr3:uid="{5DEAC054-80DF-4540-8781-90F2DDE81750}" name="Väntetid i antal dagar från ansökan till beslut inom försörjningsstöd, väntat längre än 14 dagar (%). (U31463)_x000a__x000a_Väntat längre än 14 dagar, andel (%)"/>
  </tableColumns>
  <tableStyleInfo name="TableStyleLight1"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E2F95BC-734E-418B-BE93-F12FC05497ED}" name="Tabell3" displayName="Tabell3" ref="A29:E1029" totalsRowShown="0" headerRowDxfId="40" dataDxfId="39" tableBorderDxfId="38">
  <autoFilter ref="A29:E1029" xr:uid="{1E2F95BC-734E-418B-BE93-F12FC05497ED}"/>
  <tableColumns count="5">
    <tableColumn id="1" xr3:uid="{7C55CAC3-A1D2-4BC8-A310-37E94DCBDA02}" name="A. _x000a_Utredning" dataDxfId="37"/>
    <tableColumn id="2" xr3:uid="{F7B149AF-832D-4715-9389-737455601422}" name="B. _x000a_Datum för nya ansökningar_x000a__x000a_ÅÅÅÅ-MM-DD" dataDxfId="36"/>
    <tableColumn id="3" xr3:uid="{74FBCF84-579A-4A61-9438-C9BA58C2AC32}" name="C. _x000a_Datum för beslut om försörjnings-stöd _x000a__x000a_ÅÅÅÅ-MM-DD (Obs! Avser 1 jan - 30 jun 2024) " dataDxfId="35"/>
    <tableColumn id="4" xr3:uid="{5CDAA30B-FCB6-4F20-9783-27C1CD7369A5}" name="D.                             Kön: _x000a__x000a_K=Kvinnor, M=Män" dataDxfId="34"/>
    <tableColumn id="5" xr3:uid="{DBAB4559-44E9-40E5-876D-54E209C403C1}" name="E. _x000a_Antal dagar från ansökan till beslut" dataDxfId="33">
      <calculatedColumnFormula>IF(OR(B30="",C30=""),"",IF(B30&gt;C30,"Fel datum!",(IF(U30="FEL","Fel datum!",C30-B30))))</calculatedColumnFormula>
    </tableColumn>
  </tableColumns>
  <tableStyleInfo name="TableStyleLight1"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2DCCAA5-134C-4B37-A194-942CB5E6B844}" name="Tabell4" displayName="Tabell4" ref="A19:C22" totalsRowShown="0" tableBorderDxfId="32">
  <autoFilter ref="A19:C22" xr:uid="{62DCCAA5-134C-4B37-A194-942CB5E6B844}"/>
  <tableColumns count="3">
    <tableColumn id="1" xr3:uid="{40083C70-E74C-4F1C-A7E1-2C6366C202B8}" name="Nyckeltalsnamn"/>
    <tableColumn id="2" xr3:uid="{D0B7A129-3A18-46BA-81B3-A12E5D0218C6}" name="Utredningstid i antal dagar från påbörjad utredning till avslutad utredning för vuxna med missbruksproblem 21+, medelvärde (U35400)_x000a__x000a_Medelvärde"/>
    <tableColumn id="3" xr3:uid="{C25FCE67-D28A-4A00-9551-0D5261F55019}" name="Utredningstid i antal dagar från påbörjad utredning till avslutad utredning för vuxna med missbruksproblem 21+, median (U35401)_x000a__x000a_Median"/>
  </tableColumns>
  <tableStyleInfo name="TableStyleLight1"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390374D-A08A-491E-AC22-3FEB75A3546D}" name="Tabell5" displayName="Tabell5" ref="A26:E1026" totalsRowShown="0">
  <autoFilter ref="A26:E1026" xr:uid="{7390374D-A08A-491E-AC22-3FEB75A3546D}"/>
  <tableColumns count="5">
    <tableColumn id="1" xr3:uid="{16023AF3-8DDC-4B2A-A788-61F039DC2A26}" name="A. _x000a_Utredning" dataDxfId="31"/>
    <tableColumn id="2" xr3:uid="{D855D2D3-602E-47B8-8B30-1CECE77FB01C}" name="B. _x000a_Datum för påbörjad utredning _x000a__x000a_ÅÅÅÅ-MM-DD" dataDxfId="30"/>
    <tableColumn id="3" xr3:uid="{5123FE4C-C8D2-43D6-B842-E40F8831EB65}" name="C. _x000a_Datum för avslutad utredning_x000a__x000a_ÅÅÅÅ-MM-DD (Obs! Avser 1 jan - 30 jun 2024)" dataDxfId="29"/>
    <tableColumn id="4" xr3:uid="{56D55F3C-0EED-4512-AF5C-5C28334F008A}" name="D. _x000a_Kön: _x000a__x000a_K=Kvinnor, M=Män" dataDxfId="28"/>
    <tableColumn id="5" xr3:uid="{A269C16A-539A-4C84-8B49-B63B06023F60}" name="E. _x000a_Antal dagar från påbörjad till avslutad utredning" dataDxfId="27">
      <calculatedColumnFormula>IF(OR(B27="",C27=""),"",IF(B27&gt;C27,"Fel datum!",(IF(U27="FEL","Fel datum!",C27-B27))))</calculatedColumnFormula>
    </tableColumn>
  </tableColumns>
  <tableStyleInfo name="TableStyleLight1"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AF4795F-693E-4E15-9495-1FB1FF679F58}" name="Tabell7" displayName="Tabell7" ref="A17:C20" totalsRowShown="0" tableBorderDxfId="26">
  <autoFilter ref="A17:C20" xr:uid="{1AF4795F-693E-4E15-9495-1FB1FF679F58}"/>
  <tableColumns count="3">
    <tableColumn id="1" xr3:uid="{C902360D-97F9-4B1D-BDDC-24A9676184E0}" name="Nyckeltalsnamn"/>
    <tableColumn id="2" xr3:uid="{57C7D664-90B7-4D2E-8875-A3E0794B6E57}" name="Utredningstid i antal dagar från påbörjad utredning till avslutad utredning inom barn och ungdom 0-20 år, medelvärde (U33401)_x000a__x000a_Medelvärde"/>
    <tableColumn id="3" xr3:uid="{8C0ECD01-15BE-4C2C-AFB4-AA44A04CB923}" name="Utredningstid i antal dagar från påbörjad utredning till avslutad utredning inom barn och ungdom 0-20 år, median (U33402)_x000a__x000a_Median"/>
  </tableColumns>
  <tableStyleInfo name="TableStyleLight1"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756AEF2-B31C-42BC-A051-E1E1E6456198}" name="Tabell8" displayName="Tabell8" ref="A26:E1026" totalsRowShown="0" headerRowDxfId="25" tableBorderDxfId="24">
  <autoFilter ref="A26:E1026" xr:uid="{D756AEF2-B31C-42BC-A051-E1E1E6456198}"/>
  <tableColumns count="5">
    <tableColumn id="1" xr3:uid="{99B6FFBD-EF4A-4CBF-B5D3-754437BE3876}" name="A. _x000a_Utredning" dataDxfId="23"/>
    <tableColumn id="2" xr3:uid="{09AF1C0B-9F10-4A11-96FD-8AB3B3F76955}" name="B. _x000a_Datum för påbörjad utredning _x000a__x000a_ÅÅÅÅ-MM-DD" dataDxfId="22"/>
    <tableColumn id="3" xr3:uid="{62F00031-974E-4459-99C9-F9C2C23D682F}" name="C. _x000a_Datum för avslutad utredning _x000a__x000a_ÅÅÅÅ-MM-DD (Obs! Avser 1 jan - 30 jun 2024)" dataDxfId="21"/>
    <tableColumn id="4" xr3:uid="{3BB7056C-D574-4803-8028-744D534D3CC9}" name="D. _x000a_Kön: _x000a__x000a_K=Kvinnor_x000a_M=Män" dataDxfId="20"/>
    <tableColumn id="5" xr3:uid="{1AFDC820-6602-4051-B630-00834A0388BB}" name="E. _x000a_Antal dagar från påbörjad till avslutad utredning " dataDxfId="19">
      <calculatedColumnFormula>IF(OR(B27="",C27=""),"",IF(B27&gt;C27,"Fel datum!",(IF(U27="FEL","Fel datum!",C27-B27))))</calculatedColumnFormula>
    </tableColumn>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B7CD425-1A71-4040-A933-81B0C5625BEA}" name="Tabell9" displayName="Tabell9" ref="A4:C29" totalsRowShown="0" headerRowDxfId="18" headerRowBorderDxfId="17" tableBorderDxfId="16">
  <autoFilter ref="A4:C29" xr:uid="{9B7CD425-1A71-4040-A933-81B0C5625BEA}"/>
  <tableColumns count="3">
    <tableColumn id="1" xr3:uid="{2B6B7D71-4F3B-47C0-B71C-2E3401F4A89F}" name="KKiK-nr " dataDxfId="15"/>
    <tableColumn id="2" xr3:uid="{43BA430F-BE8B-4776-A425-B1896CF65970}" name="Nyckeltal" dataDxfId="14"/>
    <tableColumn id="3" xr3:uid="{2ECB828C-7669-4D1F-A3CC-69E78997E247}" name="Värde 2024" dataDxfId="13"/>
  </tableColumns>
  <tableStyleInfo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53C809E-2445-4897-8578-5804255EBD96}" name="Tabell6" displayName="Tabell6" ref="A6:D14" totalsRowShown="0" headerRowBorderDxfId="12" tableBorderDxfId="11">
  <autoFilter ref="A6:D14" xr:uid="{353C809E-2445-4897-8578-5804255EBD96}"/>
  <tableColumns count="4">
    <tableColumn id="1" xr3:uid="{410B9060-FBEA-469C-ACFA-910B6F43C663}" name="KKIK-mått" dataDxfId="10"/>
    <tableColumn id="2" xr3:uid="{1217FF95-41B4-427F-B07F-2CFE07519C3F}" name="Kolada id" dataDxfId="9"/>
    <tableColumn id="3" xr3:uid="{EC6FCAA4-287C-4039-B8D5-51CE890617F2}" name="Namn" dataDxfId="8"/>
    <tableColumn id="4" xr3:uid="{F8B2E5EE-B0F0-4522-B176-D7F943ED7F28}" name="Definition" dataDxfId="7"/>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omments" Target="../comments2.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omments" Target="../comments3.xml"/><Relationship Id="rId5" Type="http://schemas.openxmlformats.org/officeDocument/2006/relationships/table" Target="../tables/table7.xml"/><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O27"/>
  <sheetViews>
    <sheetView showGridLines="0" tabSelected="1" zoomScale="110" zoomScaleNormal="110" zoomScaleSheetLayoutView="83" workbookViewId="0">
      <selection sqref="A1:C1"/>
    </sheetView>
  </sheetViews>
  <sheetFormatPr defaultColWidth="9.140625" defaultRowHeight="12.75" x14ac:dyDescent="0.2"/>
  <cols>
    <col min="1" max="1" width="20.5703125" style="1" bestFit="1" customWidth="1"/>
    <col min="2" max="2" width="11.28515625" style="1" customWidth="1"/>
    <col min="3" max="3" width="45.7109375" style="1" customWidth="1"/>
    <col min="4" max="10" width="9.140625" style="1"/>
    <col min="11" max="11" width="13.5703125" style="1" customWidth="1"/>
    <col min="12" max="16384" width="9.140625" style="1"/>
  </cols>
  <sheetData>
    <row r="1" spans="1:15" ht="19.5" x14ac:dyDescent="0.25">
      <c r="A1" s="183"/>
      <c r="B1" s="183"/>
      <c r="C1" s="183"/>
      <c r="D1" s="52"/>
      <c r="E1" s="52"/>
      <c r="F1" s="52"/>
      <c r="G1" s="52"/>
      <c r="H1" s="52"/>
      <c r="I1" s="52"/>
      <c r="J1" s="52"/>
      <c r="K1" s="53"/>
      <c r="L1" s="53"/>
      <c r="M1" s="53"/>
      <c r="N1" s="53"/>
      <c r="O1" s="53"/>
    </row>
    <row r="2" spans="1:15" ht="39.75" customHeight="1" x14ac:dyDescent="0.3">
      <c r="A2" s="184" t="s">
        <v>182</v>
      </c>
      <c r="B2" s="184"/>
      <c r="C2" s="184"/>
      <c r="D2" s="54"/>
      <c r="E2" s="54"/>
      <c r="F2" s="54"/>
      <c r="G2" s="54"/>
      <c r="H2" s="54"/>
      <c r="I2" s="54"/>
      <c r="J2" s="54"/>
      <c r="K2" s="53"/>
      <c r="L2" s="53"/>
      <c r="M2" s="53"/>
      <c r="N2" s="53"/>
      <c r="O2" s="53"/>
    </row>
    <row r="3" spans="1:15" ht="38.25" customHeight="1" x14ac:dyDescent="0.25">
      <c r="A3" s="185" t="s">
        <v>191</v>
      </c>
      <c r="B3" s="185"/>
      <c r="C3" s="185"/>
      <c r="D3" s="53"/>
      <c r="E3" s="53"/>
      <c r="F3" s="53"/>
      <c r="G3" s="53"/>
      <c r="H3" s="53"/>
      <c r="I3" s="53"/>
      <c r="J3" s="53"/>
      <c r="K3" s="53"/>
      <c r="L3" s="53"/>
      <c r="M3" s="53"/>
      <c r="N3" s="53"/>
      <c r="O3" s="53"/>
    </row>
    <row r="4" spans="1:15" ht="326.25" customHeight="1" x14ac:dyDescent="0.2">
      <c r="A4" s="181" t="s">
        <v>159</v>
      </c>
      <c r="B4" s="182"/>
      <c r="C4" s="182"/>
    </row>
    <row r="5" spans="1:15" ht="17.25" customHeight="1" x14ac:dyDescent="0.2"/>
    <row r="6" spans="1:15" ht="20.25" customHeight="1" x14ac:dyDescent="0.2">
      <c r="A6" s="186" t="s">
        <v>2</v>
      </c>
      <c r="B6" s="186"/>
      <c r="C6" s="186"/>
      <c r="D6" s="38"/>
      <c r="E6" s="38"/>
      <c r="F6" s="38"/>
      <c r="G6"/>
      <c r="H6"/>
    </row>
    <row r="7" spans="1:15" ht="13.5" thickBot="1" x14ac:dyDescent="0.25">
      <c r="B7" s="55"/>
      <c r="C7" s="55"/>
    </row>
    <row r="8" spans="1:15" ht="42.95" customHeight="1" thickTop="1" thickBot="1" x14ac:dyDescent="0.25">
      <c r="A8" s="187" t="s">
        <v>60</v>
      </c>
      <c r="B8" s="188"/>
      <c r="C8" s="189"/>
      <c r="D8" s="56"/>
      <c r="E8" s="56"/>
      <c r="F8" s="56"/>
      <c r="G8" s="56"/>
      <c r="H8" s="56"/>
      <c r="I8" s="2"/>
    </row>
    <row r="9" spans="1:15" ht="14.25" thickTop="1" thickBot="1" x14ac:dyDescent="0.25">
      <c r="D9" s="53"/>
      <c r="E9" s="53"/>
      <c r="F9" s="53"/>
      <c r="G9" s="53"/>
      <c r="H9" s="53"/>
    </row>
    <row r="10" spans="1:15" ht="42.75" customHeight="1" thickTop="1" thickBot="1" x14ac:dyDescent="0.25">
      <c r="A10" s="190" t="s">
        <v>44</v>
      </c>
      <c r="B10" s="191"/>
      <c r="C10" s="192"/>
      <c r="D10" s="57"/>
      <c r="E10" s="57"/>
      <c r="F10" s="57"/>
      <c r="G10" s="57"/>
      <c r="H10" s="57"/>
    </row>
    <row r="11" spans="1:15" ht="14.25" thickTop="1" thickBot="1" x14ac:dyDescent="0.25">
      <c r="A11" s="173"/>
      <c r="B11" s="173"/>
      <c r="C11" s="173"/>
      <c r="D11" s="53"/>
      <c r="E11" s="53"/>
      <c r="F11" s="53"/>
      <c r="G11" s="53"/>
      <c r="H11" s="53"/>
    </row>
    <row r="12" spans="1:15" ht="42.75" customHeight="1" thickTop="1" thickBot="1" x14ac:dyDescent="0.25">
      <c r="A12" s="193" t="s">
        <v>11</v>
      </c>
      <c r="B12" s="194"/>
      <c r="C12" s="195"/>
      <c r="D12" s="58"/>
      <c r="E12" s="58"/>
      <c r="F12" s="58"/>
      <c r="G12" s="58"/>
      <c r="H12" s="59"/>
    </row>
    <row r="13" spans="1:15" ht="14.25" thickTop="1" thickBot="1" x14ac:dyDescent="0.25">
      <c r="A13" s="173"/>
      <c r="B13" s="173"/>
      <c r="C13" s="173"/>
      <c r="D13" s="53"/>
      <c r="E13" s="53"/>
      <c r="F13" s="53"/>
      <c r="G13" s="53"/>
      <c r="H13" s="53"/>
    </row>
    <row r="14" spans="1:15" ht="42.75" customHeight="1" thickTop="1" thickBot="1" x14ac:dyDescent="0.25">
      <c r="A14" s="196" t="s">
        <v>12</v>
      </c>
      <c r="B14" s="197"/>
      <c r="C14" s="198"/>
      <c r="D14" s="57"/>
      <c r="E14" s="57"/>
      <c r="F14" s="57"/>
      <c r="G14" s="57"/>
      <c r="H14" s="57"/>
    </row>
    <row r="15" spans="1:15" ht="10.5" customHeight="1" thickTop="1" x14ac:dyDescent="0.2">
      <c r="A15" s="173"/>
      <c r="B15" s="173"/>
      <c r="C15" s="173"/>
      <c r="D15" s="53"/>
      <c r="E15" s="53"/>
      <c r="F15" s="53"/>
      <c r="G15" s="53"/>
      <c r="H15" s="53"/>
    </row>
    <row r="16" spans="1:15" ht="21" customHeight="1" thickBot="1" x14ac:dyDescent="0.25">
      <c r="A16" s="173"/>
      <c r="B16" s="173"/>
      <c r="C16" s="173"/>
      <c r="D16" s="53"/>
      <c r="E16" s="53"/>
      <c r="F16" s="53"/>
      <c r="G16" s="53"/>
      <c r="H16" s="53"/>
    </row>
    <row r="17" spans="1:8" ht="35.1" customHeight="1" thickTop="1" thickBot="1" x14ac:dyDescent="0.25">
      <c r="A17" s="174" t="s">
        <v>4</v>
      </c>
      <c r="B17" s="175"/>
      <c r="C17" s="176"/>
      <c r="D17" s="53"/>
      <c r="E17" s="53"/>
      <c r="F17" s="53"/>
      <c r="G17" s="53"/>
      <c r="H17" s="53"/>
    </row>
    <row r="18" spans="1:8" ht="23.45" customHeight="1" thickTop="1" thickBot="1" x14ac:dyDescent="0.25">
      <c r="A18" s="173"/>
      <c r="B18" s="173"/>
      <c r="C18" s="173"/>
      <c r="D18" s="53"/>
      <c r="E18" s="53"/>
      <c r="F18" s="53"/>
      <c r="G18" s="53"/>
      <c r="H18" s="53"/>
    </row>
    <row r="19" spans="1:8" ht="36.950000000000003" customHeight="1" thickTop="1" thickBot="1" x14ac:dyDescent="0.25">
      <c r="A19" s="177" t="s">
        <v>42</v>
      </c>
      <c r="B19" s="178"/>
      <c r="C19" s="179"/>
      <c r="D19"/>
      <c r="E19"/>
      <c r="F19"/>
      <c r="G19"/>
    </row>
    <row r="20" spans="1:8" ht="12.6" customHeight="1" thickTop="1" x14ac:dyDescent="0.2">
      <c r="C20"/>
      <c r="D20"/>
      <c r="E20"/>
      <c r="F20"/>
      <c r="G20"/>
    </row>
    <row r="21" spans="1:8" ht="137.1" customHeight="1" x14ac:dyDescent="0.2">
      <c r="A21" s="180" t="s">
        <v>77</v>
      </c>
      <c r="B21" s="180"/>
      <c r="C21" s="180"/>
      <c r="D21"/>
      <c r="E21"/>
      <c r="F21"/>
      <c r="G21"/>
    </row>
    <row r="22" spans="1:8" ht="21.75" customHeight="1" x14ac:dyDescent="0.2">
      <c r="A22" s="1" t="s">
        <v>78</v>
      </c>
    </row>
    <row r="23" spans="1:8" ht="15" customHeight="1" x14ac:dyDescent="0.2">
      <c r="A23" s="1" t="s">
        <v>184</v>
      </c>
      <c r="B23" s="1" t="s">
        <v>164</v>
      </c>
    </row>
    <row r="24" spans="1:8" ht="13.5" customHeight="1" x14ac:dyDescent="0.2">
      <c r="A24" s="1" t="s">
        <v>185</v>
      </c>
      <c r="B24" s="1" t="s">
        <v>157</v>
      </c>
    </row>
    <row r="25" spans="1:8" ht="15" customHeight="1" x14ac:dyDescent="0.2">
      <c r="A25" s="1" t="s">
        <v>186</v>
      </c>
      <c r="B25" s="1" t="s">
        <v>187</v>
      </c>
    </row>
    <row r="26" spans="1:8" ht="15" customHeight="1" x14ac:dyDescent="0.2">
      <c r="A26" s="1" t="s">
        <v>188</v>
      </c>
      <c r="B26" s="1" t="s">
        <v>189</v>
      </c>
    </row>
    <row r="27" spans="1:8" ht="13.5" customHeight="1" x14ac:dyDescent="0.2">
      <c r="A27" s="1" t="s">
        <v>183</v>
      </c>
      <c r="B27" s="1" t="s">
        <v>190</v>
      </c>
    </row>
  </sheetData>
  <sheetProtection algorithmName="SHA-512" hashValue="QBMxqqGjBYFK/JOndmORnOOowmCZFS0/1YRbtvY3LXk6vsYLDQBVToR5ME9RkeTyYuzHg+LCjiNntX0vCl6j0Q==" saltValue="pwgT8kB4P/2XUoTOPtOedA==" spinCount="100000" sheet="1" objects="1" scenarios="1"/>
  <customSheetViews>
    <customSheetView guid="{DBD2A4FD-93E0-406A-983B-2631DF133693}" showPageBreaks="1" showGridLines="0" fitToPage="1" printArea="1" topLeftCell="A7">
      <selection activeCell="C21" sqref="C21:G23"/>
      <pageMargins left="0.70866141732283472" right="0.70866141732283472" top="0.74803149606299213" bottom="0.74803149606299213" header="0.31496062992125984" footer="0.31496062992125984"/>
      <pageSetup paperSize="9" orientation="landscape" r:id="rId1"/>
    </customSheetView>
  </customSheetViews>
  <mergeCells count="17">
    <mergeCell ref="A15:C15"/>
    <mergeCell ref="A4:C4"/>
    <mergeCell ref="A1:C1"/>
    <mergeCell ref="A2:C2"/>
    <mergeCell ref="A3:C3"/>
    <mergeCell ref="A6:C6"/>
    <mergeCell ref="A8:C8"/>
    <mergeCell ref="A10:C10"/>
    <mergeCell ref="A11:C11"/>
    <mergeCell ref="A12:C12"/>
    <mergeCell ref="A13:C13"/>
    <mergeCell ref="A14:C14"/>
    <mergeCell ref="A16:C16"/>
    <mergeCell ref="A17:C17"/>
    <mergeCell ref="A18:C18"/>
    <mergeCell ref="A19:C19"/>
    <mergeCell ref="A21:C21"/>
  </mergeCells>
  <phoneticPr fontId="11" type="noConversion"/>
  <hyperlinks>
    <hyperlink ref="A19" location="'Bilaga - Nyckeltalslista'!A1" display="Bilaga: Nyckeltal" xr:uid="{00000000-0004-0000-0000-000000000000}"/>
    <hyperlink ref="A17" location="'Samtliga resultat för inmatning'!A1" display="Samtliga resultat för inmatning" xr:uid="{00000000-0004-0000-0000-000001000000}"/>
    <hyperlink ref="A10" location="'Väntetid försörjningsstöd'!A1" display="Väntetid försörjningsstöd" xr:uid="{00000000-0004-0000-0000-000002000000}"/>
    <hyperlink ref="A12" location="'Utredningstid missbruk'!A1" display="Utredningstid missbrukarvård för vuxna 21+ år" xr:uid="{00000000-0004-0000-0000-000004000000}"/>
    <hyperlink ref="A14" location="'Utredningstid barn&amp;unga'!A1" display="Utredningstid barn och ungdom, 0-20 år" xr:uid="{00000000-0004-0000-0000-000005000000}"/>
    <hyperlink ref="A8:C8" location="Återaktualisering!A1" display="Återaktualisering försörjningsstöd" xr:uid="{23DE65CD-2954-4AAA-9122-9D3D8186B21F}"/>
  </hyperlinks>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O23"/>
  <sheetViews>
    <sheetView zoomScale="110" zoomScaleNormal="110" workbookViewId="0"/>
  </sheetViews>
  <sheetFormatPr defaultColWidth="0" defaultRowHeight="12.75" zeroHeight="1" x14ac:dyDescent="0.2"/>
  <cols>
    <col min="1" max="1" width="79.42578125" style="1" customWidth="1"/>
    <col min="2" max="2" width="8.42578125" style="1" customWidth="1"/>
    <col min="3" max="3" width="10.140625" style="1" customWidth="1"/>
    <col min="4" max="4" width="8.42578125" style="1" customWidth="1"/>
    <col min="5" max="5" width="22.5703125" style="1" customWidth="1"/>
    <col min="6" max="8" width="9.140625" style="1" hidden="1" customWidth="1"/>
    <col min="9" max="15" width="0" style="1" hidden="1" customWidth="1"/>
    <col min="16" max="16384" width="9.140625" style="1" hidden="1"/>
  </cols>
  <sheetData>
    <row r="1" spans="1:15" ht="31.5" customHeight="1" thickBot="1" x14ac:dyDescent="0.25">
      <c r="A1" s="51" t="s">
        <v>87</v>
      </c>
    </row>
    <row r="2" spans="1:15" ht="21.75" customHeight="1" thickTop="1" thickBot="1" x14ac:dyDescent="0.25">
      <c r="A2" s="85" t="s">
        <v>0</v>
      </c>
    </row>
    <row r="3" spans="1:15" ht="48" customHeight="1" thickTop="1" x14ac:dyDescent="0.3">
      <c r="A3" s="61" t="s">
        <v>80</v>
      </c>
    </row>
    <row r="4" spans="1:15" ht="79.5" customHeight="1" x14ac:dyDescent="0.25">
      <c r="A4" s="62" t="s">
        <v>81</v>
      </c>
    </row>
    <row r="5" spans="1:15" ht="21" customHeight="1" x14ac:dyDescent="0.25">
      <c r="A5" s="62" t="s">
        <v>82</v>
      </c>
    </row>
    <row r="6" spans="1:15" ht="82.5" customHeight="1" x14ac:dyDescent="0.25">
      <c r="A6" s="63" t="s">
        <v>83</v>
      </c>
    </row>
    <row r="7" spans="1:15" ht="25.5" customHeight="1" x14ac:dyDescent="0.2">
      <c r="A7" s="64" t="s">
        <v>84</v>
      </c>
      <c r="M7" s="53"/>
      <c r="N7" s="60"/>
      <c r="O7" s="53"/>
    </row>
    <row r="8" spans="1:15" ht="36.75" customHeight="1" x14ac:dyDescent="0.25">
      <c r="A8" s="65" t="s">
        <v>192</v>
      </c>
      <c r="M8" s="53"/>
      <c r="N8" s="53"/>
      <c r="O8" s="53"/>
    </row>
    <row r="9" spans="1:15" ht="49.5" customHeight="1" x14ac:dyDescent="0.2">
      <c r="A9" s="65" t="s">
        <v>85</v>
      </c>
    </row>
    <row r="10" spans="1:15" ht="77.25" customHeight="1" x14ac:dyDescent="0.2">
      <c r="A10" s="65" t="s">
        <v>86</v>
      </c>
    </row>
    <row r="11" spans="1:15" ht="110.25" customHeight="1" x14ac:dyDescent="0.25">
      <c r="A11" s="66" t="s">
        <v>172</v>
      </c>
    </row>
    <row r="12" spans="1:15" ht="39" customHeight="1" x14ac:dyDescent="0.25">
      <c r="A12" s="67" t="s">
        <v>173</v>
      </c>
    </row>
    <row r="13" spans="1:15" ht="22.5" customHeight="1" x14ac:dyDescent="0.25">
      <c r="A13" s="83" t="s">
        <v>88</v>
      </c>
    </row>
    <row r="14" spans="1:15" ht="48.75" customHeight="1" x14ac:dyDescent="0.25">
      <c r="A14" s="84" t="s">
        <v>174</v>
      </c>
    </row>
    <row r="15" spans="1:15" ht="78.75" customHeight="1" x14ac:dyDescent="0.25">
      <c r="A15" s="84" t="s">
        <v>175</v>
      </c>
    </row>
    <row r="16" spans="1:15" ht="18.75" customHeight="1" x14ac:dyDescent="0.2"/>
    <row r="17" spans="1:5" ht="15.75" customHeight="1" thickBot="1" x14ac:dyDescent="0.25">
      <c r="A17" s="87" t="s">
        <v>89</v>
      </c>
      <c r="B17" s="77" t="s">
        <v>25</v>
      </c>
      <c r="C17" s="77" t="s">
        <v>27</v>
      </c>
      <c r="D17" s="78" t="s">
        <v>26</v>
      </c>
    </row>
    <row r="18" spans="1:5" ht="31.5" customHeight="1" thickBot="1" x14ac:dyDescent="0.25">
      <c r="A18" s="68" t="s">
        <v>176</v>
      </c>
      <c r="B18" s="70"/>
      <c r="C18" s="71"/>
      <c r="D18" s="74"/>
      <c r="E18" s="172" t="str">
        <f>IF(Tabell1[[#This Row],[Totalt]]="","",(IF(Tabell1[[#This Row],[Kvinnor]]&amp;Tabell1[[#This Row],[Män]]="","",(IF(Tabell1[[#This Row],[Kvinnor]]+Tabell1[[#This Row],[Män]]=Tabell1[[#This Row],[Totalt]],"","Obs. Fel - det könsuppdelade summerar inte till totalen!")))))</f>
        <v/>
      </c>
    </row>
    <row r="19" spans="1:5" ht="25.5" customHeight="1" thickBot="1" x14ac:dyDescent="0.25">
      <c r="A19" s="68" t="s">
        <v>54</v>
      </c>
      <c r="B19" s="69"/>
      <c r="C19" s="4"/>
      <c r="D19" s="75"/>
      <c r="E19" s="172" t="str">
        <f>IF(Tabell1[[#This Row],[Totalt]]="","",(IF(Tabell1[[#This Row],[Kvinnor]]&amp;Tabell1[[#This Row],[Män]]="","",(IF(Tabell1[[#This Row],[Kvinnor]]+Tabell1[[#This Row],[Män]]=Tabell1[[#This Row],[Totalt]],"","Obs. Fel - det könsuppdelade summerar inte till totalen!")))))</f>
        <v/>
      </c>
    </row>
    <row r="20" spans="1:5" ht="18.75" customHeight="1" thickBot="1" x14ac:dyDescent="0.25">
      <c r="A20" s="73" t="s">
        <v>3</v>
      </c>
      <c r="B20" s="86"/>
      <c r="C20" s="72"/>
      <c r="D20" s="76"/>
    </row>
    <row r="21" spans="1:5" ht="30" customHeight="1" x14ac:dyDescent="0.2">
      <c r="A21" s="79" t="s">
        <v>55</v>
      </c>
      <c r="B21" s="80" t="str">
        <f>IF(OR(B18&lt;4,B18="",B19=""),"",IF(B19&gt;B18,"Fel värde",100-((B19/B18)*100)))</f>
        <v/>
      </c>
      <c r="C21" s="81" t="str">
        <f>IF(OR(C18&lt;4,D18&lt;4,C18="",C19=""),"",IF(C19&gt;C18,"Fel värde",100-((C19/C18)*100)))</f>
        <v/>
      </c>
      <c r="D21" s="82" t="str">
        <f>IF(OR(D18&lt;4,C18&lt;4,D18="",D19=""),"",IF(D19&gt;D18,"Fel värde",100-((D19/D18)*100)))</f>
        <v/>
      </c>
    </row>
    <row r="22" spans="1:5" x14ac:dyDescent="0.2"/>
    <row r="23" spans="1:5" x14ac:dyDescent="0.2"/>
  </sheetData>
  <sheetProtection algorithmName="SHA-512" hashValue="bkpO9y5uT0gzZjG9MymzAvAzgO7+eBck68DVa14npsMXzsi6bC08BeBilpUP9VpJzQFyu5UHh9L5zqP4lQuh3A==" saltValue="LExAl24laCUTOAm0H6/LxA==" spinCount="100000" sheet="1" objects="1" scenarios="1"/>
  <customSheetViews>
    <customSheetView guid="{DBD2A4FD-93E0-406A-983B-2631DF133693}" showPageBreaks="1" printArea="1" topLeftCell="A37">
      <selection activeCell="H39" sqref="H39:H40"/>
      <rowBreaks count="1" manualBreakCount="1">
        <brk id="21" min="1" max="15" man="1"/>
      </rowBreaks>
      <pageMargins left="0.70866141732283472" right="0.70866141732283472" top="0.74803149606299213" bottom="0.74803149606299213" header="0.31496062992125984" footer="0.31496062992125984"/>
      <pageSetup paperSize="9" scale="79" fitToHeight="2" orientation="landscape" r:id="rId1"/>
    </customSheetView>
  </customSheetViews>
  <phoneticPr fontId="11" type="noConversion"/>
  <dataValidations count="3">
    <dataValidation type="whole" operator="lessThanOrEqual" allowBlank="1" showInputMessage="1" showErrorMessage="1" error="Antalet som återkommit kan inte överstiga antalet som som har avslutats" sqref="B19" xr:uid="{00000000-0002-0000-0100-000000000000}">
      <formula1>B18</formula1>
    </dataValidation>
    <dataValidation type="whole" operator="lessThanOrEqual" allowBlank="1" showInputMessage="1" showErrorMessage="1" error="Antalet som återkommit kan inte överstiga antalet som har avslutats" sqref="C19" xr:uid="{7563E3A4-BD1C-482B-82CF-FE8A718B3BCA}">
      <formula1>C18</formula1>
    </dataValidation>
    <dataValidation type="whole" operator="lessThanOrEqual" allowBlank="1" showInputMessage="1" showErrorMessage="1" error="Antalet som avslutats kan inte överstiga antalet som har avslutats" sqref="D19" xr:uid="{6AAE0075-7BEF-4510-AC18-E5102A0BF8FA}">
      <formula1>D18</formula1>
    </dataValidation>
  </dataValidations>
  <hyperlinks>
    <hyperlink ref="A2" location="Start!A1" display="Tillbaka till start" xr:uid="{A3F8D790-54DC-45D5-AF07-F2464A13F72F}"/>
  </hyperlinks>
  <pageMargins left="0.70866141732283472" right="0.70866141732283472" top="0.74803149606299213" bottom="0.74803149606299213" header="0.31496062992125984" footer="0.31496062992125984"/>
  <pageSetup paperSize="9" scale="79" fitToHeight="2" orientation="landscape"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V1029"/>
  <sheetViews>
    <sheetView zoomScale="85" zoomScaleNormal="85" workbookViewId="0">
      <selection sqref="A1:D1"/>
    </sheetView>
  </sheetViews>
  <sheetFormatPr defaultColWidth="0" defaultRowHeight="12.75" x14ac:dyDescent="0.2"/>
  <cols>
    <col min="1" max="1" width="18.7109375" style="1" customWidth="1"/>
    <col min="2" max="2" width="17.42578125" style="1" customWidth="1"/>
    <col min="3" max="3" width="16.42578125" style="1" customWidth="1"/>
    <col min="4" max="4" width="17" style="1" customWidth="1"/>
    <col min="5" max="5" width="16.140625" style="1" customWidth="1"/>
    <col min="6" max="6" width="20" style="1" customWidth="1"/>
    <col min="7" max="7" width="39.5703125" style="1" customWidth="1"/>
    <col min="8" max="8" width="37.5703125" style="1" customWidth="1"/>
    <col min="9" max="9" width="37.42578125" style="1" hidden="1" customWidth="1"/>
    <col min="10" max="10" width="16.28515625" style="1" hidden="1" customWidth="1"/>
    <col min="11" max="12" width="8.7109375" style="1" hidden="1" customWidth="1"/>
    <col min="13" max="21" width="9.140625" style="1" hidden="1" customWidth="1"/>
    <col min="22" max="22" width="8.7109375" style="1" hidden="1" customWidth="1"/>
    <col min="23" max="16384" width="9.140625" style="1" hidden="1"/>
  </cols>
  <sheetData>
    <row r="1" spans="1:20" ht="66" customHeight="1" thickBot="1" x14ac:dyDescent="0.3">
      <c r="A1" s="208" t="s">
        <v>160</v>
      </c>
      <c r="B1" s="208"/>
      <c r="C1" s="208"/>
      <c r="D1" s="208"/>
      <c r="E1" s="109"/>
      <c r="I1" s="53"/>
      <c r="J1" s="53"/>
      <c r="K1" s="53"/>
      <c r="L1" s="53"/>
      <c r="M1" s="53"/>
      <c r="N1" s="60"/>
      <c r="S1" s="1">
        <f>COUNT(E30:E1029)</f>
        <v>0</v>
      </c>
      <c r="T1" s="1">
        <f>COUNTIF(E30:E1029,"&gt;14")</f>
        <v>0</v>
      </c>
    </row>
    <row r="2" spans="1:20" ht="36.75" customHeight="1" thickTop="1" thickBot="1" x14ac:dyDescent="0.25">
      <c r="A2" s="205" t="s">
        <v>0</v>
      </c>
      <c r="B2" s="206"/>
      <c r="I2" s="53"/>
      <c r="J2" s="53"/>
      <c r="K2" s="53"/>
      <c r="L2" s="53"/>
      <c r="M2" s="60"/>
      <c r="N2" s="60"/>
    </row>
    <row r="3" spans="1:20" ht="45.75" customHeight="1" thickTop="1" x14ac:dyDescent="0.3">
      <c r="A3" s="209" t="s">
        <v>90</v>
      </c>
      <c r="B3" s="209"/>
      <c r="C3" s="209"/>
      <c r="D3" s="209"/>
      <c r="E3" s="110"/>
      <c r="S3" s="1">
        <f>COUNT(S30:S1029)</f>
        <v>0</v>
      </c>
      <c r="T3" s="1">
        <f>COUNT(T30:T1029)</f>
        <v>0</v>
      </c>
    </row>
    <row r="4" spans="1:20" ht="36.75" customHeight="1" x14ac:dyDescent="0.25">
      <c r="A4" s="204" t="s">
        <v>91</v>
      </c>
      <c r="B4" s="204"/>
      <c r="C4" s="204"/>
      <c r="D4" s="204"/>
      <c r="E4" s="62"/>
    </row>
    <row r="5" spans="1:20" ht="41.25" customHeight="1" x14ac:dyDescent="0.25">
      <c r="A5" s="203" t="s">
        <v>92</v>
      </c>
      <c r="B5" s="203"/>
      <c r="C5" s="203"/>
      <c r="D5" s="203"/>
      <c r="E5" s="111"/>
    </row>
    <row r="6" spans="1:20" ht="28.5" customHeight="1" x14ac:dyDescent="0.25">
      <c r="A6" s="203" t="s">
        <v>93</v>
      </c>
      <c r="B6" s="203"/>
      <c r="C6" s="203"/>
      <c r="D6" s="203"/>
      <c r="E6" s="111"/>
    </row>
    <row r="7" spans="1:20" ht="30" customHeight="1" x14ac:dyDescent="0.25">
      <c r="A7" s="202" t="s">
        <v>94</v>
      </c>
      <c r="B7" s="202"/>
      <c r="C7" s="202"/>
      <c r="D7" s="202"/>
      <c r="E7" s="84"/>
    </row>
    <row r="8" spans="1:20" ht="27" customHeight="1" x14ac:dyDescent="0.25">
      <c r="A8" s="203" t="s">
        <v>95</v>
      </c>
      <c r="B8" s="203"/>
      <c r="C8" s="203"/>
      <c r="D8" s="203"/>
      <c r="E8" s="111"/>
    </row>
    <row r="9" spans="1:20" ht="75.75" customHeight="1" x14ac:dyDescent="0.25">
      <c r="A9" s="204" t="s">
        <v>96</v>
      </c>
      <c r="B9" s="204"/>
      <c r="C9" s="204"/>
      <c r="D9" s="204"/>
      <c r="E9" s="62"/>
    </row>
    <row r="10" spans="1:20" ht="29.25" customHeight="1" x14ac:dyDescent="0.25">
      <c r="A10" s="207" t="s">
        <v>97</v>
      </c>
      <c r="B10" s="207"/>
      <c r="C10" s="207"/>
      <c r="D10" s="207"/>
      <c r="E10" s="112"/>
    </row>
    <row r="11" spans="1:20" ht="93.75" customHeight="1" x14ac:dyDescent="0.25">
      <c r="A11" s="199" t="s">
        <v>98</v>
      </c>
      <c r="B11" s="199"/>
      <c r="C11" s="199"/>
      <c r="D11" s="199"/>
      <c r="E11" s="113"/>
    </row>
    <row r="12" spans="1:20" ht="40.5" customHeight="1" x14ac:dyDescent="0.2">
      <c r="A12" s="200" t="s">
        <v>120</v>
      </c>
      <c r="B12" s="200"/>
      <c r="C12" s="200"/>
      <c r="D12" s="200"/>
      <c r="E12" s="114"/>
    </row>
    <row r="13" spans="1:20" ht="60" customHeight="1" x14ac:dyDescent="0.25">
      <c r="A13" s="201" t="s">
        <v>99</v>
      </c>
      <c r="B13" s="201"/>
      <c r="C13" s="201"/>
      <c r="D13" s="201"/>
      <c r="E13" s="115"/>
    </row>
    <row r="14" spans="1:20" ht="67.5" customHeight="1" x14ac:dyDescent="0.25">
      <c r="A14" s="201" t="s">
        <v>100</v>
      </c>
      <c r="B14" s="201"/>
      <c r="C14" s="201"/>
      <c r="D14" s="201"/>
      <c r="E14" s="115"/>
    </row>
    <row r="15" spans="1:20" ht="39.75" customHeight="1" x14ac:dyDescent="0.25">
      <c r="A15" s="201" t="s">
        <v>101</v>
      </c>
      <c r="B15" s="201"/>
      <c r="C15" s="201"/>
      <c r="D15" s="201"/>
      <c r="E15" s="115"/>
    </row>
    <row r="16" spans="1:20" ht="95.25" customHeight="1" x14ac:dyDescent="0.25">
      <c r="A16" s="201" t="s">
        <v>102</v>
      </c>
      <c r="B16" s="201"/>
      <c r="C16" s="201"/>
      <c r="D16" s="201"/>
      <c r="E16" s="115"/>
    </row>
    <row r="17" spans="1:21" ht="42.75" customHeight="1" x14ac:dyDescent="0.25">
      <c r="A17" s="203" t="s">
        <v>103</v>
      </c>
      <c r="B17" s="203"/>
      <c r="C17" s="203"/>
      <c r="D17" s="203"/>
      <c r="E17" s="111"/>
    </row>
    <row r="18" spans="1:21" ht="28.5" customHeight="1" x14ac:dyDescent="0.25">
      <c r="A18" s="203" t="s">
        <v>104</v>
      </c>
      <c r="B18" s="203"/>
      <c r="C18" s="203"/>
      <c r="D18" s="203"/>
      <c r="E18" s="111"/>
    </row>
    <row r="19" spans="1:21" ht="25.5" customHeight="1" thickBot="1" x14ac:dyDescent="0.25"/>
    <row r="20" spans="1:21" ht="166.5" customHeight="1" x14ac:dyDescent="0.2">
      <c r="A20" s="96" t="s">
        <v>45</v>
      </c>
      <c r="B20" s="93" t="s">
        <v>158</v>
      </c>
      <c r="C20" s="92" t="s">
        <v>109</v>
      </c>
      <c r="D20" s="99" t="s">
        <v>108</v>
      </c>
    </row>
    <row r="21" spans="1:21" ht="114" customHeight="1" thickBot="1" x14ac:dyDescent="0.25">
      <c r="A21" s="97" t="s">
        <v>5</v>
      </c>
      <c r="B21" s="94" t="str">
        <f>IF(S1&lt;4,"",AVERAGE(E30:E1029))</f>
        <v/>
      </c>
      <c r="C21" s="36" t="str">
        <f>IF(S1&lt;4,"",MEDIAN(E30:E1029))</f>
        <v/>
      </c>
      <c r="D21" s="100" t="str">
        <f>IF(S1&lt;4,"",(T1/S1)*100)</f>
        <v/>
      </c>
    </row>
    <row r="22" spans="1:21" ht="57.75" customHeight="1" x14ac:dyDescent="0.2">
      <c r="A22" s="98" t="s">
        <v>9</v>
      </c>
      <c r="B22" s="95" t="str">
        <f>IF(OR(S3&lt;4,T3&lt;4),"",AVERAGE(S30:S1029))</f>
        <v/>
      </c>
      <c r="C22" s="35" t="str">
        <f>IF(OR(S3&lt;4,T3&lt;4),"",MEDIAN(S30:S1029))</f>
        <v/>
      </c>
      <c r="D22" s="34" t="str">
        <f>IF(OR(S3&lt;4,T3&lt;4),"",(S28/S3)*100)</f>
        <v/>
      </c>
    </row>
    <row r="23" spans="1:21" ht="56.25" customHeight="1" x14ac:dyDescent="0.2">
      <c r="A23" s="101" t="s">
        <v>10</v>
      </c>
      <c r="B23" s="102" t="str">
        <f>IF(OR(S3&lt;4,T3&lt;4),"",AVERAGE(T30:T1029))</f>
        <v/>
      </c>
      <c r="C23" s="103" t="str">
        <f>IF(OR(S3&lt;4,T3&lt;4),"",MEDIAN(T30:T1029))</f>
        <v/>
      </c>
      <c r="D23" s="104" t="str">
        <f>IF(OR(S3&lt;4,T3&lt;4),"",(T28/T3)*100)</f>
        <v/>
      </c>
    </row>
    <row r="24" spans="1:21" ht="15.75" customHeight="1" x14ac:dyDescent="0.2">
      <c r="A24" s="89"/>
      <c r="B24" s="90"/>
      <c r="C24" s="90"/>
      <c r="D24" s="90"/>
    </row>
    <row r="25" spans="1:21" ht="66.75" customHeight="1" x14ac:dyDescent="0.25">
      <c r="A25" s="202" t="s">
        <v>112</v>
      </c>
      <c r="B25" s="202"/>
      <c r="C25" s="202"/>
      <c r="D25" s="202"/>
      <c r="E25" s="84"/>
    </row>
    <row r="26" spans="1:21" ht="16.5" hidden="1" customHeight="1" x14ac:dyDescent="0.2">
      <c r="A26" s="173"/>
      <c r="B26" s="173"/>
      <c r="C26" s="173"/>
      <c r="D26" s="173"/>
      <c r="E26" s="53"/>
    </row>
    <row r="27" spans="1:21" ht="38.25" hidden="1" customHeight="1" x14ac:dyDescent="0.25">
      <c r="A27" s="173"/>
      <c r="B27" s="173"/>
      <c r="C27" s="173"/>
      <c r="D27" s="173"/>
      <c r="E27" s="84"/>
    </row>
    <row r="28" spans="1:21" ht="20.25" customHeight="1" x14ac:dyDescent="0.2">
      <c r="P28" s="1" t="s">
        <v>8</v>
      </c>
      <c r="S28" s="1">
        <f>COUNTIF(S30:S1029,"&gt;14")</f>
        <v>0</v>
      </c>
      <c r="T28" s="1">
        <f>COUNTIF(T30:T1029,"&gt;14")</f>
        <v>0</v>
      </c>
    </row>
    <row r="29" spans="1:21" ht="133.5" customHeight="1" x14ac:dyDescent="0.2">
      <c r="A29" s="106" t="s">
        <v>107</v>
      </c>
      <c r="B29" s="43" t="s">
        <v>106</v>
      </c>
      <c r="C29" s="43" t="s">
        <v>179</v>
      </c>
      <c r="D29" s="43" t="s">
        <v>105</v>
      </c>
      <c r="E29" s="44" t="s">
        <v>110</v>
      </c>
      <c r="P29" s="1" t="s">
        <v>7</v>
      </c>
      <c r="R29" s="2"/>
      <c r="S29" s="39" t="s">
        <v>7</v>
      </c>
      <c r="T29" s="39" t="s">
        <v>8</v>
      </c>
      <c r="U29" s="39" t="s">
        <v>72</v>
      </c>
    </row>
    <row r="30" spans="1:21" x14ac:dyDescent="0.2">
      <c r="A30" s="91">
        <v>1</v>
      </c>
      <c r="B30" s="18"/>
      <c r="C30" s="18"/>
      <c r="D30" s="18"/>
      <c r="E30" s="88" t="str">
        <f t="shared" ref="E30:E93" si="0">IF(OR(B30="",C30=""),"",IF(B30&gt;C30,"Fel datum!",(IF(U30="FEL","Fel datum!",C30-B30))))</f>
        <v/>
      </c>
      <c r="S30" s="40" t="str">
        <f t="shared" ref="S30:S93" si="1">IF(D30="K",E30,"")</f>
        <v/>
      </c>
      <c r="T30" s="40" t="str">
        <f t="shared" ref="T30:T93" si="2">IF(D30="M",E30,"")</f>
        <v/>
      </c>
      <c r="U30" s="40" t="str">
        <f>IF(C30="","",IF(C30&lt;DATE(2024,1,1),"FEL",IF(C30&gt;DATE(2024,6,30),"FEL","")))</f>
        <v/>
      </c>
    </row>
    <row r="31" spans="1:21" x14ac:dyDescent="0.2">
      <c r="A31" s="42">
        <v>2</v>
      </c>
      <c r="B31" s="18"/>
      <c r="C31" s="18"/>
      <c r="D31" s="18"/>
      <c r="E31" s="88" t="str">
        <f t="shared" si="0"/>
        <v/>
      </c>
      <c r="S31" s="40" t="str">
        <f t="shared" si="1"/>
        <v/>
      </c>
      <c r="T31" s="40" t="str">
        <f t="shared" si="2"/>
        <v/>
      </c>
      <c r="U31" s="40" t="str">
        <f t="shared" ref="U31:U94" si="3">IF(C31="","",IF(C31&lt;DATE(2024,1,1),"FEL",IF(C31&gt;DATE(2024,6,30),"FEL","")))</f>
        <v/>
      </c>
    </row>
    <row r="32" spans="1:21" x14ac:dyDescent="0.2">
      <c r="A32" s="42">
        <v>3</v>
      </c>
      <c r="B32" s="18"/>
      <c r="C32" s="18"/>
      <c r="D32" s="18"/>
      <c r="E32" s="88" t="str">
        <f t="shared" si="0"/>
        <v/>
      </c>
      <c r="S32" s="40" t="str">
        <f t="shared" si="1"/>
        <v/>
      </c>
      <c r="T32" s="40" t="str">
        <f t="shared" si="2"/>
        <v/>
      </c>
      <c r="U32" s="40" t="str">
        <f t="shared" si="3"/>
        <v/>
      </c>
    </row>
    <row r="33" spans="1:21" x14ac:dyDescent="0.2">
      <c r="A33" s="42">
        <v>4</v>
      </c>
      <c r="B33" s="18"/>
      <c r="C33" s="18"/>
      <c r="D33" s="18"/>
      <c r="E33" s="88" t="str">
        <f t="shared" si="0"/>
        <v/>
      </c>
      <c r="S33" s="40" t="str">
        <f t="shared" si="1"/>
        <v/>
      </c>
      <c r="T33" s="40" t="str">
        <f t="shared" si="2"/>
        <v/>
      </c>
      <c r="U33" s="40" t="str">
        <f t="shared" si="3"/>
        <v/>
      </c>
    </row>
    <row r="34" spans="1:21" x14ac:dyDescent="0.2">
      <c r="A34" s="42">
        <v>5</v>
      </c>
      <c r="B34" s="18"/>
      <c r="C34" s="18"/>
      <c r="D34" s="18"/>
      <c r="E34" s="88" t="str">
        <f t="shared" si="0"/>
        <v/>
      </c>
      <c r="G34" s="49"/>
      <c r="S34" s="40" t="str">
        <f t="shared" si="1"/>
        <v/>
      </c>
      <c r="T34" s="40" t="str">
        <f t="shared" si="2"/>
        <v/>
      </c>
      <c r="U34" s="40" t="str">
        <f t="shared" si="3"/>
        <v/>
      </c>
    </row>
    <row r="35" spans="1:21" x14ac:dyDescent="0.2">
      <c r="A35" s="42">
        <v>6</v>
      </c>
      <c r="B35" s="18"/>
      <c r="C35" s="18"/>
      <c r="D35" s="18"/>
      <c r="E35" s="88" t="str">
        <f t="shared" si="0"/>
        <v/>
      </c>
      <c r="S35" s="40" t="str">
        <f t="shared" si="1"/>
        <v/>
      </c>
      <c r="T35" s="40" t="str">
        <f t="shared" si="2"/>
        <v/>
      </c>
      <c r="U35" s="40" t="str">
        <f t="shared" si="3"/>
        <v/>
      </c>
    </row>
    <row r="36" spans="1:21" x14ac:dyDescent="0.2">
      <c r="A36" s="42">
        <v>7</v>
      </c>
      <c r="B36" s="18"/>
      <c r="C36" s="18"/>
      <c r="D36" s="18"/>
      <c r="E36" s="88" t="str">
        <f t="shared" si="0"/>
        <v/>
      </c>
      <c r="S36" s="40" t="str">
        <f t="shared" si="1"/>
        <v/>
      </c>
      <c r="T36" s="40" t="str">
        <f t="shared" si="2"/>
        <v/>
      </c>
      <c r="U36" s="40" t="str">
        <f t="shared" si="3"/>
        <v/>
      </c>
    </row>
    <row r="37" spans="1:21" x14ac:dyDescent="0.2">
      <c r="A37" s="42">
        <v>8</v>
      </c>
      <c r="B37" s="18"/>
      <c r="C37" s="18"/>
      <c r="D37" s="18"/>
      <c r="E37" s="88" t="str">
        <f t="shared" si="0"/>
        <v/>
      </c>
      <c r="G37" s="49"/>
      <c r="S37" s="40" t="str">
        <f t="shared" si="1"/>
        <v/>
      </c>
      <c r="T37" s="40" t="str">
        <f t="shared" si="2"/>
        <v/>
      </c>
      <c r="U37" s="40" t="str">
        <f t="shared" si="3"/>
        <v/>
      </c>
    </row>
    <row r="38" spans="1:21" x14ac:dyDescent="0.2">
      <c r="A38" s="42">
        <v>9</v>
      </c>
      <c r="B38" s="18"/>
      <c r="C38" s="18"/>
      <c r="D38" s="18"/>
      <c r="E38" s="88" t="str">
        <f t="shared" si="0"/>
        <v/>
      </c>
      <c r="S38" s="40" t="str">
        <f t="shared" si="1"/>
        <v/>
      </c>
      <c r="T38" s="40" t="str">
        <f t="shared" si="2"/>
        <v/>
      </c>
      <c r="U38" s="40" t="str">
        <f t="shared" si="3"/>
        <v/>
      </c>
    </row>
    <row r="39" spans="1:21" x14ac:dyDescent="0.2">
      <c r="A39" s="42">
        <v>10</v>
      </c>
      <c r="B39" s="18"/>
      <c r="C39" s="18"/>
      <c r="D39" s="18"/>
      <c r="E39" s="88" t="str">
        <f t="shared" si="0"/>
        <v/>
      </c>
      <c r="S39" s="40" t="str">
        <f t="shared" si="1"/>
        <v/>
      </c>
      <c r="T39" s="40" t="str">
        <f t="shared" si="2"/>
        <v/>
      </c>
      <c r="U39" s="40" t="str">
        <f t="shared" si="3"/>
        <v/>
      </c>
    </row>
    <row r="40" spans="1:21" x14ac:dyDescent="0.2">
      <c r="A40" s="42">
        <v>11</v>
      </c>
      <c r="B40" s="18"/>
      <c r="C40" s="18"/>
      <c r="D40" s="18"/>
      <c r="E40" s="88" t="str">
        <f t="shared" si="0"/>
        <v/>
      </c>
      <c r="S40" s="40" t="str">
        <f t="shared" si="1"/>
        <v/>
      </c>
      <c r="T40" s="40" t="str">
        <f t="shared" si="2"/>
        <v/>
      </c>
      <c r="U40" s="40" t="str">
        <f t="shared" si="3"/>
        <v/>
      </c>
    </row>
    <row r="41" spans="1:21" x14ac:dyDescent="0.2">
      <c r="A41" s="42">
        <v>12</v>
      </c>
      <c r="B41" s="18"/>
      <c r="C41" s="18"/>
      <c r="D41" s="18"/>
      <c r="E41" s="88" t="str">
        <f t="shared" si="0"/>
        <v/>
      </c>
      <c r="S41" s="40" t="str">
        <f t="shared" si="1"/>
        <v/>
      </c>
      <c r="T41" s="40" t="str">
        <f t="shared" si="2"/>
        <v/>
      </c>
      <c r="U41" s="40" t="str">
        <f t="shared" si="3"/>
        <v/>
      </c>
    </row>
    <row r="42" spans="1:21" x14ac:dyDescent="0.2">
      <c r="A42" s="42">
        <v>13</v>
      </c>
      <c r="B42" s="18"/>
      <c r="C42" s="18"/>
      <c r="D42" s="18"/>
      <c r="E42" s="88" t="str">
        <f t="shared" si="0"/>
        <v/>
      </c>
      <c r="S42" s="40" t="str">
        <f t="shared" si="1"/>
        <v/>
      </c>
      <c r="T42" s="40" t="str">
        <f t="shared" si="2"/>
        <v/>
      </c>
      <c r="U42" s="40" t="str">
        <f t="shared" si="3"/>
        <v/>
      </c>
    </row>
    <row r="43" spans="1:21" x14ac:dyDescent="0.2">
      <c r="A43" s="42">
        <v>14</v>
      </c>
      <c r="B43" s="18"/>
      <c r="C43" s="18"/>
      <c r="D43" s="18"/>
      <c r="E43" s="88" t="str">
        <f t="shared" si="0"/>
        <v/>
      </c>
      <c r="S43" s="40" t="str">
        <f t="shared" si="1"/>
        <v/>
      </c>
      <c r="T43" s="40" t="str">
        <f t="shared" si="2"/>
        <v/>
      </c>
      <c r="U43" s="40" t="str">
        <f t="shared" si="3"/>
        <v/>
      </c>
    </row>
    <row r="44" spans="1:21" x14ac:dyDescent="0.2">
      <c r="A44" s="42">
        <v>15</v>
      </c>
      <c r="B44" s="18"/>
      <c r="C44" s="18"/>
      <c r="D44" s="18"/>
      <c r="E44" s="88" t="str">
        <f t="shared" si="0"/>
        <v/>
      </c>
      <c r="S44" s="40" t="str">
        <f t="shared" si="1"/>
        <v/>
      </c>
      <c r="T44" s="40" t="str">
        <f t="shared" si="2"/>
        <v/>
      </c>
      <c r="U44" s="40" t="str">
        <f t="shared" si="3"/>
        <v/>
      </c>
    </row>
    <row r="45" spans="1:21" x14ac:dyDescent="0.2">
      <c r="A45" s="42">
        <v>16</v>
      </c>
      <c r="B45" s="18"/>
      <c r="C45" s="18"/>
      <c r="D45" s="18"/>
      <c r="E45" s="88" t="str">
        <f t="shared" si="0"/>
        <v/>
      </c>
      <c r="S45" s="40" t="str">
        <f t="shared" si="1"/>
        <v/>
      </c>
      <c r="T45" s="40" t="str">
        <f t="shared" si="2"/>
        <v/>
      </c>
      <c r="U45" s="40" t="str">
        <f t="shared" si="3"/>
        <v/>
      </c>
    </row>
    <row r="46" spans="1:21" x14ac:dyDescent="0.2">
      <c r="A46" s="42">
        <v>17</v>
      </c>
      <c r="B46" s="18"/>
      <c r="C46" s="18"/>
      <c r="D46" s="18"/>
      <c r="E46" s="88" t="str">
        <f t="shared" si="0"/>
        <v/>
      </c>
      <c r="S46" s="40" t="str">
        <f t="shared" si="1"/>
        <v/>
      </c>
      <c r="T46" s="40" t="str">
        <f t="shared" si="2"/>
        <v/>
      </c>
      <c r="U46" s="40" t="str">
        <f t="shared" si="3"/>
        <v/>
      </c>
    </row>
    <row r="47" spans="1:21" x14ac:dyDescent="0.2">
      <c r="A47" s="42">
        <v>18</v>
      </c>
      <c r="B47" s="18"/>
      <c r="C47" s="18"/>
      <c r="D47" s="18"/>
      <c r="E47" s="88" t="str">
        <f t="shared" si="0"/>
        <v/>
      </c>
      <c r="S47" s="40" t="str">
        <f t="shared" si="1"/>
        <v/>
      </c>
      <c r="T47" s="40" t="str">
        <f t="shared" si="2"/>
        <v/>
      </c>
      <c r="U47" s="40" t="str">
        <f t="shared" si="3"/>
        <v/>
      </c>
    </row>
    <row r="48" spans="1:21" x14ac:dyDescent="0.2">
      <c r="A48" s="42">
        <v>19</v>
      </c>
      <c r="B48" s="18"/>
      <c r="C48" s="18"/>
      <c r="D48" s="18"/>
      <c r="E48" s="88" t="str">
        <f t="shared" si="0"/>
        <v/>
      </c>
      <c r="S48" s="40" t="str">
        <f t="shared" si="1"/>
        <v/>
      </c>
      <c r="T48" s="40" t="str">
        <f t="shared" si="2"/>
        <v/>
      </c>
      <c r="U48" s="40" t="str">
        <f t="shared" si="3"/>
        <v/>
      </c>
    </row>
    <row r="49" spans="1:21" x14ac:dyDescent="0.2">
      <c r="A49" s="42">
        <v>20</v>
      </c>
      <c r="B49" s="18"/>
      <c r="C49" s="18"/>
      <c r="D49" s="18"/>
      <c r="E49" s="88" t="str">
        <f t="shared" si="0"/>
        <v/>
      </c>
      <c r="S49" s="40" t="str">
        <f t="shared" si="1"/>
        <v/>
      </c>
      <c r="T49" s="40" t="str">
        <f t="shared" si="2"/>
        <v/>
      </c>
      <c r="U49" s="40" t="str">
        <f t="shared" si="3"/>
        <v/>
      </c>
    </row>
    <row r="50" spans="1:21" x14ac:dyDescent="0.2">
      <c r="A50" s="42">
        <v>21</v>
      </c>
      <c r="B50" s="18"/>
      <c r="C50" s="18"/>
      <c r="D50" s="18"/>
      <c r="E50" s="88" t="str">
        <f t="shared" si="0"/>
        <v/>
      </c>
      <c r="S50" s="40" t="str">
        <f t="shared" si="1"/>
        <v/>
      </c>
      <c r="T50" s="40" t="str">
        <f t="shared" si="2"/>
        <v/>
      </c>
      <c r="U50" s="40" t="str">
        <f t="shared" si="3"/>
        <v/>
      </c>
    </row>
    <row r="51" spans="1:21" x14ac:dyDescent="0.2">
      <c r="A51" s="42">
        <v>22</v>
      </c>
      <c r="B51" s="18"/>
      <c r="C51" s="18"/>
      <c r="D51" s="18"/>
      <c r="E51" s="88" t="str">
        <f t="shared" si="0"/>
        <v/>
      </c>
      <c r="S51" s="40" t="str">
        <f t="shared" si="1"/>
        <v/>
      </c>
      <c r="T51" s="40" t="str">
        <f t="shared" si="2"/>
        <v/>
      </c>
      <c r="U51" s="40" t="str">
        <f t="shared" si="3"/>
        <v/>
      </c>
    </row>
    <row r="52" spans="1:21" x14ac:dyDescent="0.2">
      <c r="A52" s="42">
        <v>23</v>
      </c>
      <c r="B52" s="18"/>
      <c r="C52" s="18"/>
      <c r="D52" s="18"/>
      <c r="E52" s="88" t="str">
        <f t="shared" si="0"/>
        <v/>
      </c>
      <c r="S52" s="40" t="str">
        <f t="shared" si="1"/>
        <v/>
      </c>
      <c r="T52" s="40" t="str">
        <f t="shared" si="2"/>
        <v/>
      </c>
      <c r="U52" s="40" t="str">
        <f t="shared" si="3"/>
        <v/>
      </c>
    </row>
    <row r="53" spans="1:21" x14ac:dyDescent="0.2">
      <c r="A53" s="42">
        <v>24</v>
      </c>
      <c r="B53" s="18"/>
      <c r="C53" s="18"/>
      <c r="D53" s="18"/>
      <c r="E53" s="88" t="str">
        <f t="shared" si="0"/>
        <v/>
      </c>
      <c r="S53" s="40" t="str">
        <f t="shared" si="1"/>
        <v/>
      </c>
      <c r="T53" s="40" t="str">
        <f t="shared" si="2"/>
        <v/>
      </c>
      <c r="U53" s="40" t="str">
        <f t="shared" si="3"/>
        <v/>
      </c>
    </row>
    <row r="54" spans="1:21" x14ac:dyDescent="0.2">
      <c r="A54" s="42">
        <v>25</v>
      </c>
      <c r="B54" s="18"/>
      <c r="C54" s="18"/>
      <c r="D54" s="18"/>
      <c r="E54" s="88" t="str">
        <f t="shared" si="0"/>
        <v/>
      </c>
      <c r="S54" s="40" t="str">
        <f t="shared" si="1"/>
        <v/>
      </c>
      <c r="T54" s="40" t="str">
        <f t="shared" si="2"/>
        <v/>
      </c>
      <c r="U54" s="40" t="str">
        <f t="shared" si="3"/>
        <v/>
      </c>
    </row>
    <row r="55" spans="1:21" x14ac:dyDescent="0.2">
      <c r="A55" s="42">
        <v>26</v>
      </c>
      <c r="B55" s="18"/>
      <c r="C55" s="18"/>
      <c r="D55" s="18"/>
      <c r="E55" s="88" t="str">
        <f t="shared" si="0"/>
        <v/>
      </c>
      <c r="S55" s="40" t="str">
        <f t="shared" si="1"/>
        <v/>
      </c>
      <c r="T55" s="40" t="str">
        <f t="shared" si="2"/>
        <v/>
      </c>
      <c r="U55" s="40" t="str">
        <f t="shared" si="3"/>
        <v/>
      </c>
    </row>
    <row r="56" spans="1:21" x14ac:dyDescent="0.2">
      <c r="A56" s="42">
        <v>27</v>
      </c>
      <c r="B56" s="18"/>
      <c r="C56" s="18"/>
      <c r="D56" s="18"/>
      <c r="E56" s="88" t="str">
        <f t="shared" si="0"/>
        <v/>
      </c>
      <c r="S56" s="40" t="str">
        <f t="shared" si="1"/>
        <v/>
      </c>
      <c r="T56" s="40" t="str">
        <f t="shared" si="2"/>
        <v/>
      </c>
      <c r="U56" s="40" t="str">
        <f t="shared" si="3"/>
        <v/>
      </c>
    </row>
    <row r="57" spans="1:21" x14ac:dyDescent="0.2">
      <c r="A57" s="42">
        <v>28</v>
      </c>
      <c r="B57" s="18"/>
      <c r="C57" s="18"/>
      <c r="D57" s="18"/>
      <c r="E57" s="88" t="str">
        <f t="shared" si="0"/>
        <v/>
      </c>
      <c r="S57" s="40" t="str">
        <f t="shared" si="1"/>
        <v/>
      </c>
      <c r="T57" s="40" t="str">
        <f t="shared" si="2"/>
        <v/>
      </c>
      <c r="U57" s="40" t="str">
        <f t="shared" si="3"/>
        <v/>
      </c>
    </row>
    <row r="58" spans="1:21" x14ac:dyDescent="0.2">
      <c r="A58" s="42">
        <v>29</v>
      </c>
      <c r="B58" s="18"/>
      <c r="C58" s="18"/>
      <c r="D58" s="18"/>
      <c r="E58" s="88" t="str">
        <f t="shared" si="0"/>
        <v/>
      </c>
      <c r="S58" s="40" t="str">
        <f t="shared" si="1"/>
        <v/>
      </c>
      <c r="T58" s="40" t="str">
        <f t="shared" si="2"/>
        <v/>
      </c>
      <c r="U58" s="40" t="str">
        <f t="shared" si="3"/>
        <v/>
      </c>
    </row>
    <row r="59" spans="1:21" x14ac:dyDescent="0.2">
      <c r="A59" s="42">
        <v>30</v>
      </c>
      <c r="B59" s="18"/>
      <c r="C59" s="18"/>
      <c r="D59" s="18"/>
      <c r="E59" s="88" t="str">
        <f t="shared" si="0"/>
        <v/>
      </c>
      <c r="S59" s="40" t="str">
        <f t="shared" si="1"/>
        <v/>
      </c>
      <c r="T59" s="40" t="str">
        <f t="shared" si="2"/>
        <v/>
      </c>
      <c r="U59" s="40" t="str">
        <f t="shared" si="3"/>
        <v/>
      </c>
    </row>
    <row r="60" spans="1:21" x14ac:dyDescent="0.2">
      <c r="A60" s="42">
        <v>31</v>
      </c>
      <c r="B60" s="18"/>
      <c r="C60" s="18"/>
      <c r="D60" s="18"/>
      <c r="E60" s="88" t="str">
        <f t="shared" si="0"/>
        <v/>
      </c>
      <c r="S60" s="40" t="str">
        <f t="shared" si="1"/>
        <v/>
      </c>
      <c r="T60" s="40" t="str">
        <f t="shared" si="2"/>
        <v/>
      </c>
      <c r="U60" s="40" t="str">
        <f t="shared" si="3"/>
        <v/>
      </c>
    </row>
    <row r="61" spans="1:21" x14ac:dyDescent="0.2">
      <c r="A61" s="42">
        <v>32</v>
      </c>
      <c r="B61" s="18"/>
      <c r="C61" s="18"/>
      <c r="D61" s="18"/>
      <c r="E61" s="88" t="str">
        <f t="shared" si="0"/>
        <v/>
      </c>
      <c r="S61" s="40" t="str">
        <f t="shared" si="1"/>
        <v/>
      </c>
      <c r="T61" s="40" t="str">
        <f t="shared" si="2"/>
        <v/>
      </c>
      <c r="U61" s="40" t="str">
        <f t="shared" si="3"/>
        <v/>
      </c>
    </row>
    <row r="62" spans="1:21" x14ac:dyDescent="0.2">
      <c r="A62" s="42">
        <v>33</v>
      </c>
      <c r="B62" s="18"/>
      <c r="C62" s="18"/>
      <c r="D62" s="18"/>
      <c r="E62" s="88" t="str">
        <f t="shared" si="0"/>
        <v/>
      </c>
      <c r="S62" s="40" t="str">
        <f t="shared" si="1"/>
        <v/>
      </c>
      <c r="T62" s="40" t="str">
        <f t="shared" si="2"/>
        <v/>
      </c>
      <c r="U62" s="40" t="str">
        <f t="shared" si="3"/>
        <v/>
      </c>
    </row>
    <row r="63" spans="1:21" x14ac:dyDescent="0.2">
      <c r="A63" s="42">
        <v>34</v>
      </c>
      <c r="B63" s="18"/>
      <c r="C63" s="18"/>
      <c r="D63" s="18"/>
      <c r="E63" s="88" t="str">
        <f t="shared" si="0"/>
        <v/>
      </c>
      <c r="S63" s="40" t="str">
        <f t="shared" si="1"/>
        <v/>
      </c>
      <c r="T63" s="40" t="str">
        <f t="shared" si="2"/>
        <v/>
      </c>
      <c r="U63" s="40" t="str">
        <f t="shared" si="3"/>
        <v/>
      </c>
    </row>
    <row r="64" spans="1:21" x14ac:dyDescent="0.2">
      <c r="A64" s="42">
        <v>35</v>
      </c>
      <c r="B64" s="18"/>
      <c r="C64" s="18"/>
      <c r="D64" s="18"/>
      <c r="E64" s="88" t="str">
        <f t="shared" si="0"/>
        <v/>
      </c>
      <c r="S64" s="40" t="str">
        <f t="shared" si="1"/>
        <v/>
      </c>
      <c r="T64" s="40" t="str">
        <f t="shared" si="2"/>
        <v/>
      </c>
      <c r="U64" s="40" t="str">
        <f t="shared" si="3"/>
        <v/>
      </c>
    </row>
    <row r="65" spans="1:21" x14ac:dyDescent="0.2">
      <c r="A65" s="42">
        <v>36</v>
      </c>
      <c r="B65" s="18"/>
      <c r="C65" s="18"/>
      <c r="D65" s="18"/>
      <c r="E65" s="88" t="str">
        <f t="shared" si="0"/>
        <v/>
      </c>
      <c r="S65" s="40" t="str">
        <f t="shared" si="1"/>
        <v/>
      </c>
      <c r="T65" s="40" t="str">
        <f t="shared" si="2"/>
        <v/>
      </c>
      <c r="U65" s="40" t="str">
        <f t="shared" si="3"/>
        <v/>
      </c>
    </row>
    <row r="66" spans="1:21" x14ac:dyDescent="0.2">
      <c r="A66" s="42">
        <v>37</v>
      </c>
      <c r="B66" s="18"/>
      <c r="C66" s="18"/>
      <c r="D66" s="18"/>
      <c r="E66" s="88" t="str">
        <f t="shared" si="0"/>
        <v/>
      </c>
      <c r="S66" s="40" t="str">
        <f t="shared" si="1"/>
        <v/>
      </c>
      <c r="T66" s="40" t="str">
        <f t="shared" si="2"/>
        <v/>
      </c>
      <c r="U66" s="40" t="str">
        <f t="shared" si="3"/>
        <v/>
      </c>
    </row>
    <row r="67" spans="1:21" x14ac:dyDescent="0.2">
      <c r="A67" s="42">
        <v>38</v>
      </c>
      <c r="B67" s="18"/>
      <c r="C67" s="18"/>
      <c r="D67" s="18"/>
      <c r="E67" s="88" t="str">
        <f t="shared" si="0"/>
        <v/>
      </c>
      <c r="S67" s="40" t="str">
        <f t="shared" si="1"/>
        <v/>
      </c>
      <c r="T67" s="40" t="str">
        <f t="shared" si="2"/>
        <v/>
      </c>
      <c r="U67" s="40" t="str">
        <f t="shared" si="3"/>
        <v/>
      </c>
    </row>
    <row r="68" spans="1:21" x14ac:dyDescent="0.2">
      <c r="A68" s="42">
        <v>39</v>
      </c>
      <c r="B68" s="18"/>
      <c r="C68" s="18"/>
      <c r="D68" s="18"/>
      <c r="E68" s="88" t="str">
        <f t="shared" si="0"/>
        <v/>
      </c>
      <c r="S68" s="40" t="str">
        <f t="shared" si="1"/>
        <v/>
      </c>
      <c r="T68" s="40" t="str">
        <f t="shared" si="2"/>
        <v/>
      </c>
      <c r="U68" s="40" t="str">
        <f t="shared" si="3"/>
        <v/>
      </c>
    </row>
    <row r="69" spans="1:21" x14ac:dyDescent="0.2">
      <c r="A69" s="42">
        <v>40</v>
      </c>
      <c r="B69" s="18"/>
      <c r="C69" s="18"/>
      <c r="D69" s="18"/>
      <c r="E69" s="88" t="str">
        <f t="shared" si="0"/>
        <v/>
      </c>
      <c r="S69" s="40" t="str">
        <f t="shared" si="1"/>
        <v/>
      </c>
      <c r="T69" s="40" t="str">
        <f t="shared" si="2"/>
        <v/>
      </c>
      <c r="U69" s="40" t="str">
        <f t="shared" si="3"/>
        <v/>
      </c>
    </row>
    <row r="70" spans="1:21" x14ac:dyDescent="0.2">
      <c r="A70" s="42">
        <v>41</v>
      </c>
      <c r="B70" s="18"/>
      <c r="C70" s="18"/>
      <c r="D70" s="18"/>
      <c r="E70" s="88" t="str">
        <f t="shared" si="0"/>
        <v/>
      </c>
      <c r="S70" s="40" t="str">
        <f t="shared" si="1"/>
        <v/>
      </c>
      <c r="T70" s="40" t="str">
        <f t="shared" si="2"/>
        <v/>
      </c>
      <c r="U70" s="40" t="str">
        <f t="shared" si="3"/>
        <v/>
      </c>
    </row>
    <row r="71" spans="1:21" x14ac:dyDescent="0.2">
      <c r="A71" s="42">
        <v>42</v>
      </c>
      <c r="B71" s="18"/>
      <c r="C71" s="18"/>
      <c r="D71" s="18"/>
      <c r="E71" s="88" t="str">
        <f t="shared" si="0"/>
        <v/>
      </c>
      <c r="S71" s="40" t="str">
        <f t="shared" si="1"/>
        <v/>
      </c>
      <c r="T71" s="40" t="str">
        <f t="shared" si="2"/>
        <v/>
      </c>
      <c r="U71" s="40" t="str">
        <f t="shared" si="3"/>
        <v/>
      </c>
    </row>
    <row r="72" spans="1:21" x14ac:dyDescent="0.2">
      <c r="A72" s="42">
        <v>43</v>
      </c>
      <c r="B72" s="18"/>
      <c r="C72" s="18"/>
      <c r="D72" s="18"/>
      <c r="E72" s="88" t="str">
        <f t="shared" si="0"/>
        <v/>
      </c>
      <c r="S72" s="40" t="str">
        <f t="shared" si="1"/>
        <v/>
      </c>
      <c r="T72" s="40" t="str">
        <f t="shared" si="2"/>
        <v/>
      </c>
      <c r="U72" s="40" t="str">
        <f t="shared" si="3"/>
        <v/>
      </c>
    </row>
    <row r="73" spans="1:21" x14ac:dyDescent="0.2">
      <c r="A73" s="42">
        <v>44</v>
      </c>
      <c r="B73" s="18"/>
      <c r="C73" s="18"/>
      <c r="D73" s="18"/>
      <c r="E73" s="88" t="str">
        <f t="shared" si="0"/>
        <v/>
      </c>
      <c r="S73" s="40" t="str">
        <f t="shared" si="1"/>
        <v/>
      </c>
      <c r="T73" s="40" t="str">
        <f t="shared" si="2"/>
        <v/>
      </c>
      <c r="U73" s="40" t="str">
        <f t="shared" si="3"/>
        <v/>
      </c>
    </row>
    <row r="74" spans="1:21" x14ac:dyDescent="0.2">
      <c r="A74" s="42">
        <v>45</v>
      </c>
      <c r="B74" s="18"/>
      <c r="C74" s="18"/>
      <c r="D74" s="18"/>
      <c r="E74" s="88" t="str">
        <f t="shared" si="0"/>
        <v/>
      </c>
      <c r="S74" s="40" t="str">
        <f t="shared" si="1"/>
        <v/>
      </c>
      <c r="T74" s="40" t="str">
        <f t="shared" si="2"/>
        <v/>
      </c>
      <c r="U74" s="40" t="str">
        <f t="shared" si="3"/>
        <v/>
      </c>
    </row>
    <row r="75" spans="1:21" x14ac:dyDescent="0.2">
      <c r="A75" s="42">
        <v>46</v>
      </c>
      <c r="B75" s="18"/>
      <c r="C75" s="18"/>
      <c r="D75" s="18"/>
      <c r="E75" s="88" t="str">
        <f t="shared" si="0"/>
        <v/>
      </c>
      <c r="S75" s="40" t="str">
        <f t="shared" si="1"/>
        <v/>
      </c>
      <c r="T75" s="40" t="str">
        <f t="shared" si="2"/>
        <v/>
      </c>
      <c r="U75" s="40" t="str">
        <f t="shared" si="3"/>
        <v/>
      </c>
    </row>
    <row r="76" spans="1:21" x14ac:dyDescent="0.2">
      <c r="A76" s="42">
        <v>47</v>
      </c>
      <c r="B76" s="18"/>
      <c r="C76" s="18"/>
      <c r="D76" s="18"/>
      <c r="E76" s="88" t="str">
        <f t="shared" si="0"/>
        <v/>
      </c>
      <c r="S76" s="40" t="str">
        <f t="shared" si="1"/>
        <v/>
      </c>
      <c r="T76" s="40" t="str">
        <f t="shared" si="2"/>
        <v/>
      </c>
      <c r="U76" s="40" t="str">
        <f t="shared" si="3"/>
        <v/>
      </c>
    </row>
    <row r="77" spans="1:21" x14ac:dyDescent="0.2">
      <c r="A77" s="42">
        <v>48</v>
      </c>
      <c r="B77" s="18"/>
      <c r="C77" s="18"/>
      <c r="D77" s="18"/>
      <c r="E77" s="88" t="str">
        <f t="shared" si="0"/>
        <v/>
      </c>
      <c r="S77" s="40" t="str">
        <f t="shared" si="1"/>
        <v/>
      </c>
      <c r="T77" s="40" t="str">
        <f t="shared" si="2"/>
        <v/>
      </c>
      <c r="U77" s="40" t="str">
        <f t="shared" si="3"/>
        <v/>
      </c>
    </row>
    <row r="78" spans="1:21" x14ac:dyDescent="0.2">
      <c r="A78" s="42">
        <v>49</v>
      </c>
      <c r="B78" s="18"/>
      <c r="C78" s="18"/>
      <c r="D78" s="18"/>
      <c r="E78" s="88" t="str">
        <f t="shared" si="0"/>
        <v/>
      </c>
      <c r="S78" s="40" t="str">
        <f t="shared" si="1"/>
        <v/>
      </c>
      <c r="T78" s="40" t="str">
        <f t="shared" si="2"/>
        <v/>
      </c>
      <c r="U78" s="40" t="str">
        <f t="shared" si="3"/>
        <v/>
      </c>
    </row>
    <row r="79" spans="1:21" x14ac:dyDescent="0.2">
      <c r="A79" s="42">
        <v>50</v>
      </c>
      <c r="B79" s="18"/>
      <c r="C79" s="18"/>
      <c r="D79" s="18"/>
      <c r="E79" s="88" t="str">
        <f t="shared" si="0"/>
        <v/>
      </c>
      <c r="S79" s="40" t="str">
        <f t="shared" si="1"/>
        <v/>
      </c>
      <c r="T79" s="40" t="str">
        <f t="shared" si="2"/>
        <v/>
      </c>
      <c r="U79" s="40" t="str">
        <f t="shared" si="3"/>
        <v/>
      </c>
    </row>
    <row r="80" spans="1:21" x14ac:dyDescent="0.2">
      <c r="A80" s="42">
        <v>51</v>
      </c>
      <c r="B80" s="18"/>
      <c r="C80" s="18"/>
      <c r="D80" s="18"/>
      <c r="E80" s="88" t="str">
        <f t="shared" si="0"/>
        <v/>
      </c>
      <c r="S80" s="40" t="str">
        <f t="shared" si="1"/>
        <v/>
      </c>
      <c r="T80" s="40" t="str">
        <f t="shared" si="2"/>
        <v/>
      </c>
      <c r="U80" s="40" t="str">
        <f t="shared" si="3"/>
        <v/>
      </c>
    </row>
    <row r="81" spans="1:21" x14ac:dyDescent="0.2">
      <c r="A81" s="42">
        <v>52</v>
      </c>
      <c r="B81" s="18"/>
      <c r="C81" s="18"/>
      <c r="D81" s="18"/>
      <c r="E81" s="88" t="str">
        <f t="shared" si="0"/>
        <v/>
      </c>
      <c r="S81" s="40" t="str">
        <f t="shared" si="1"/>
        <v/>
      </c>
      <c r="T81" s="40" t="str">
        <f t="shared" si="2"/>
        <v/>
      </c>
      <c r="U81" s="40" t="str">
        <f t="shared" si="3"/>
        <v/>
      </c>
    </row>
    <row r="82" spans="1:21" x14ac:dyDescent="0.2">
      <c r="A82" s="42">
        <v>53</v>
      </c>
      <c r="B82" s="18"/>
      <c r="C82" s="18"/>
      <c r="D82" s="18"/>
      <c r="E82" s="88" t="str">
        <f t="shared" si="0"/>
        <v/>
      </c>
      <c r="S82" s="40" t="str">
        <f t="shared" si="1"/>
        <v/>
      </c>
      <c r="T82" s="40" t="str">
        <f t="shared" si="2"/>
        <v/>
      </c>
      <c r="U82" s="40" t="str">
        <f t="shared" si="3"/>
        <v/>
      </c>
    </row>
    <row r="83" spans="1:21" x14ac:dyDescent="0.2">
      <c r="A83" s="42">
        <v>54</v>
      </c>
      <c r="B83" s="18"/>
      <c r="C83" s="18"/>
      <c r="D83" s="18"/>
      <c r="E83" s="88" t="str">
        <f t="shared" si="0"/>
        <v/>
      </c>
      <c r="S83" s="40" t="str">
        <f t="shared" si="1"/>
        <v/>
      </c>
      <c r="T83" s="40" t="str">
        <f t="shared" si="2"/>
        <v/>
      </c>
      <c r="U83" s="40" t="str">
        <f t="shared" si="3"/>
        <v/>
      </c>
    </row>
    <row r="84" spans="1:21" x14ac:dyDescent="0.2">
      <c r="A84" s="42">
        <v>55</v>
      </c>
      <c r="B84" s="18"/>
      <c r="C84" s="18"/>
      <c r="D84" s="18"/>
      <c r="E84" s="88" t="str">
        <f t="shared" si="0"/>
        <v/>
      </c>
      <c r="S84" s="40" t="str">
        <f t="shared" si="1"/>
        <v/>
      </c>
      <c r="T84" s="40" t="str">
        <f t="shared" si="2"/>
        <v/>
      </c>
      <c r="U84" s="40" t="str">
        <f t="shared" si="3"/>
        <v/>
      </c>
    </row>
    <row r="85" spans="1:21" x14ac:dyDescent="0.2">
      <c r="A85" s="42">
        <v>56</v>
      </c>
      <c r="B85" s="18"/>
      <c r="C85" s="18"/>
      <c r="D85" s="18"/>
      <c r="E85" s="88" t="str">
        <f t="shared" si="0"/>
        <v/>
      </c>
      <c r="S85" s="40" t="str">
        <f t="shared" si="1"/>
        <v/>
      </c>
      <c r="T85" s="40" t="str">
        <f t="shared" si="2"/>
        <v/>
      </c>
      <c r="U85" s="40" t="str">
        <f t="shared" si="3"/>
        <v/>
      </c>
    </row>
    <row r="86" spans="1:21" x14ac:dyDescent="0.2">
      <c r="A86" s="42">
        <v>57</v>
      </c>
      <c r="B86" s="18"/>
      <c r="C86" s="18"/>
      <c r="D86" s="18"/>
      <c r="E86" s="88" t="str">
        <f t="shared" si="0"/>
        <v/>
      </c>
      <c r="S86" s="40" t="str">
        <f t="shared" si="1"/>
        <v/>
      </c>
      <c r="T86" s="40" t="str">
        <f t="shared" si="2"/>
        <v/>
      </c>
      <c r="U86" s="40" t="str">
        <f t="shared" si="3"/>
        <v/>
      </c>
    </row>
    <row r="87" spans="1:21" x14ac:dyDescent="0.2">
      <c r="A87" s="42">
        <v>58</v>
      </c>
      <c r="B87" s="18"/>
      <c r="C87" s="18"/>
      <c r="D87" s="18"/>
      <c r="E87" s="88" t="str">
        <f t="shared" si="0"/>
        <v/>
      </c>
      <c r="S87" s="40" t="str">
        <f t="shared" si="1"/>
        <v/>
      </c>
      <c r="T87" s="40" t="str">
        <f t="shared" si="2"/>
        <v/>
      </c>
      <c r="U87" s="40" t="str">
        <f t="shared" si="3"/>
        <v/>
      </c>
    </row>
    <row r="88" spans="1:21" x14ac:dyDescent="0.2">
      <c r="A88" s="42">
        <v>59</v>
      </c>
      <c r="B88" s="18"/>
      <c r="C88" s="18"/>
      <c r="D88" s="18"/>
      <c r="E88" s="88" t="str">
        <f t="shared" si="0"/>
        <v/>
      </c>
      <c r="S88" s="40" t="str">
        <f t="shared" si="1"/>
        <v/>
      </c>
      <c r="T88" s="40" t="str">
        <f t="shared" si="2"/>
        <v/>
      </c>
      <c r="U88" s="40" t="str">
        <f t="shared" si="3"/>
        <v/>
      </c>
    </row>
    <row r="89" spans="1:21" x14ac:dyDescent="0.2">
      <c r="A89" s="42">
        <v>60</v>
      </c>
      <c r="B89" s="18"/>
      <c r="C89" s="18"/>
      <c r="D89" s="18"/>
      <c r="E89" s="88" t="str">
        <f t="shared" si="0"/>
        <v/>
      </c>
      <c r="S89" s="40" t="str">
        <f t="shared" si="1"/>
        <v/>
      </c>
      <c r="T89" s="40" t="str">
        <f t="shared" si="2"/>
        <v/>
      </c>
      <c r="U89" s="40" t="str">
        <f t="shared" si="3"/>
        <v/>
      </c>
    </row>
    <row r="90" spans="1:21" x14ac:dyDescent="0.2">
      <c r="A90" s="42">
        <v>61</v>
      </c>
      <c r="B90" s="18"/>
      <c r="C90" s="18"/>
      <c r="D90" s="18"/>
      <c r="E90" s="88" t="str">
        <f t="shared" si="0"/>
        <v/>
      </c>
      <c r="S90" s="40" t="str">
        <f t="shared" si="1"/>
        <v/>
      </c>
      <c r="T90" s="40" t="str">
        <f t="shared" si="2"/>
        <v/>
      </c>
      <c r="U90" s="40" t="str">
        <f t="shared" si="3"/>
        <v/>
      </c>
    </row>
    <row r="91" spans="1:21" x14ac:dyDescent="0.2">
      <c r="A91" s="42">
        <v>62</v>
      </c>
      <c r="B91" s="18"/>
      <c r="C91" s="18"/>
      <c r="D91" s="18"/>
      <c r="E91" s="88" t="str">
        <f t="shared" si="0"/>
        <v/>
      </c>
      <c r="S91" s="40" t="str">
        <f t="shared" si="1"/>
        <v/>
      </c>
      <c r="T91" s="40" t="str">
        <f t="shared" si="2"/>
        <v/>
      </c>
      <c r="U91" s="40" t="str">
        <f t="shared" si="3"/>
        <v/>
      </c>
    </row>
    <row r="92" spans="1:21" x14ac:dyDescent="0.2">
      <c r="A92" s="42">
        <v>63</v>
      </c>
      <c r="B92" s="18"/>
      <c r="C92" s="18"/>
      <c r="D92" s="18"/>
      <c r="E92" s="88" t="str">
        <f t="shared" si="0"/>
        <v/>
      </c>
      <c r="S92" s="40" t="str">
        <f t="shared" si="1"/>
        <v/>
      </c>
      <c r="T92" s="40" t="str">
        <f t="shared" si="2"/>
        <v/>
      </c>
      <c r="U92" s="40" t="str">
        <f t="shared" si="3"/>
        <v/>
      </c>
    </row>
    <row r="93" spans="1:21" x14ac:dyDescent="0.2">
      <c r="A93" s="42">
        <v>64</v>
      </c>
      <c r="B93" s="18"/>
      <c r="C93" s="18"/>
      <c r="D93" s="18"/>
      <c r="E93" s="88" t="str">
        <f t="shared" si="0"/>
        <v/>
      </c>
      <c r="S93" s="40" t="str">
        <f t="shared" si="1"/>
        <v/>
      </c>
      <c r="T93" s="40" t="str">
        <f t="shared" si="2"/>
        <v/>
      </c>
      <c r="U93" s="40" t="str">
        <f t="shared" si="3"/>
        <v/>
      </c>
    </row>
    <row r="94" spans="1:21" x14ac:dyDescent="0.2">
      <c r="A94" s="42">
        <v>65</v>
      </c>
      <c r="B94" s="18"/>
      <c r="C94" s="18"/>
      <c r="D94" s="18"/>
      <c r="E94" s="88" t="str">
        <f t="shared" ref="E94:E157" si="4">IF(OR(B94="",C94=""),"",IF(B94&gt;C94,"Fel datum!",(IF(U94="FEL","Fel datum!",C94-B94))))</f>
        <v/>
      </c>
      <c r="S94" s="40" t="str">
        <f t="shared" ref="S94:S157" si="5">IF(D94="K",E94,"")</f>
        <v/>
      </c>
      <c r="T94" s="40" t="str">
        <f t="shared" ref="T94:T157" si="6">IF(D94="M",E94,"")</f>
        <v/>
      </c>
      <c r="U94" s="40" t="str">
        <f t="shared" si="3"/>
        <v/>
      </c>
    </row>
    <row r="95" spans="1:21" x14ac:dyDescent="0.2">
      <c r="A95" s="42">
        <v>66</v>
      </c>
      <c r="B95" s="18"/>
      <c r="C95" s="18"/>
      <c r="D95" s="18"/>
      <c r="E95" s="88" t="str">
        <f t="shared" si="4"/>
        <v/>
      </c>
      <c r="S95" s="40" t="str">
        <f t="shared" si="5"/>
        <v/>
      </c>
      <c r="T95" s="40" t="str">
        <f t="shared" si="6"/>
        <v/>
      </c>
      <c r="U95" s="40" t="str">
        <f t="shared" ref="U95:U158" si="7">IF(C95="","",IF(C95&lt;DATE(2024,1,1),"FEL",IF(C95&gt;DATE(2024,6,30),"FEL","")))</f>
        <v/>
      </c>
    </row>
    <row r="96" spans="1:21" x14ac:dyDescent="0.2">
      <c r="A96" s="42">
        <v>67</v>
      </c>
      <c r="B96" s="18"/>
      <c r="C96" s="18"/>
      <c r="D96" s="18"/>
      <c r="E96" s="88" t="str">
        <f t="shared" si="4"/>
        <v/>
      </c>
      <c r="S96" s="40" t="str">
        <f t="shared" si="5"/>
        <v/>
      </c>
      <c r="T96" s="40" t="str">
        <f t="shared" si="6"/>
        <v/>
      </c>
      <c r="U96" s="40" t="str">
        <f t="shared" si="7"/>
        <v/>
      </c>
    </row>
    <row r="97" spans="1:21" x14ac:dyDescent="0.2">
      <c r="A97" s="42">
        <v>68</v>
      </c>
      <c r="B97" s="18"/>
      <c r="C97" s="18"/>
      <c r="D97" s="18"/>
      <c r="E97" s="88" t="str">
        <f t="shared" si="4"/>
        <v/>
      </c>
      <c r="S97" s="40" t="str">
        <f t="shared" si="5"/>
        <v/>
      </c>
      <c r="T97" s="40" t="str">
        <f t="shared" si="6"/>
        <v/>
      </c>
      <c r="U97" s="40" t="str">
        <f t="shared" si="7"/>
        <v/>
      </c>
    </row>
    <row r="98" spans="1:21" x14ac:dyDescent="0.2">
      <c r="A98" s="42">
        <v>69</v>
      </c>
      <c r="B98" s="18"/>
      <c r="C98" s="18"/>
      <c r="D98" s="18"/>
      <c r="E98" s="88" t="str">
        <f t="shared" si="4"/>
        <v/>
      </c>
      <c r="S98" s="40" t="str">
        <f t="shared" si="5"/>
        <v/>
      </c>
      <c r="T98" s="40" t="str">
        <f t="shared" si="6"/>
        <v/>
      </c>
      <c r="U98" s="40" t="str">
        <f t="shared" si="7"/>
        <v/>
      </c>
    </row>
    <row r="99" spans="1:21" x14ac:dyDescent="0.2">
      <c r="A99" s="42">
        <v>70</v>
      </c>
      <c r="B99" s="18"/>
      <c r="C99" s="18"/>
      <c r="D99" s="18"/>
      <c r="E99" s="88" t="str">
        <f t="shared" si="4"/>
        <v/>
      </c>
      <c r="S99" s="40" t="str">
        <f t="shared" si="5"/>
        <v/>
      </c>
      <c r="T99" s="40" t="str">
        <f t="shared" si="6"/>
        <v/>
      </c>
      <c r="U99" s="40" t="str">
        <f t="shared" si="7"/>
        <v/>
      </c>
    </row>
    <row r="100" spans="1:21" x14ac:dyDescent="0.2">
      <c r="A100" s="42">
        <v>71</v>
      </c>
      <c r="B100" s="18"/>
      <c r="C100" s="18"/>
      <c r="D100" s="18"/>
      <c r="E100" s="88" t="str">
        <f t="shared" si="4"/>
        <v/>
      </c>
      <c r="S100" s="40" t="str">
        <f t="shared" si="5"/>
        <v/>
      </c>
      <c r="T100" s="40" t="str">
        <f t="shared" si="6"/>
        <v/>
      </c>
      <c r="U100" s="40" t="str">
        <f t="shared" si="7"/>
        <v/>
      </c>
    </row>
    <row r="101" spans="1:21" x14ac:dyDescent="0.2">
      <c r="A101" s="42">
        <v>72</v>
      </c>
      <c r="B101" s="18"/>
      <c r="C101" s="18"/>
      <c r="D101" s="18"/>
      <c r="E101" s="88" t="str">
        <f t="shared" si="4"/>
        <v/>
      </c>
      <c r="S101" s="40" t="str">
        <f t="shared" si="5"/>
        <v/>
      </c>
      <c r="T101" s="40" t="str">
        <f t="shared" si="6"/>
        <v/>
      </c>
      <c r="U101" s="40" t="str">
        <f t="shared" si="7"/>
        <v/>
      </c>
    </row>
    <row r="102" spans="1:21" x14ac:dyDescent="0.2">
      <c r="A102" s="42">
        <v>73</v>
      </c>
      <c r="B102" s="18"/>
      <c r="C102" s="18"/>
      <c r="D102" s="18"/>
      <c r="E102" s="88" t="str">
        <f t="shared" si="4"/>
        <v/>
      </c>
      <c r="S102" s="40" t="str">
        <f t="shared" si="5"/>
        <v/>
      </c>
      <c r="T102" s="40" t="str">
        <f t="shared" si="6"/>
        <v/>
      </c>
      <c r="U102" s="40" t="str">
        <f t="shared" si="7"/>
        <v/>
      </c>
    </row>
    <row r="103" spans="1:21" x14ac:dyDescent="0.2">
      <c r="A103" s="42">
        <v>74</v>
      </c>
      <c r="B103" s="18"/>
      <c r="C103" s="18"/>
      <c r="D103" s="18"/>
      <c r="E103" s="88" t="str">
        <f t="shared" si="4"/>
        <v/>
      </c>
      <c r="S103" s="40" t="str">
        <f t="shared" si="5"/>
        <v/>
      </c>
      <c r="T103" s="40" t="str">
        <f t="shared" si="6"/>
        <v/>
      </c>
      <c r="U103" s="40" t="str">
        <f t="shared" si="7"/>
        <v/>
      </c>
    </row>
    <row r="104" spans="1:21" x14ac:dyDescent="0.2">
      <c r="A104" s="42">
        <v>75</v>
      </c>
      <c r="B104" s="18"/>
      <c r="C104" s="18"/>
      <c r="D104" s="18"/>
      <c r="E104" s="88" t="str">
        <f t="shared" si="4"/>
        <v/>
      </c>
      <c r="S104" s="40" t="str">
        <f t="shared" si="5"/>
        <v/>
      </c>
      <c r="T104" s="40" t="str">
        <f t="shared" si="6"/>
        <v/>
      </c>
      <c r="U104" s="40" t="str">
        <f t="shared" si="7"/>
        <v/>
      </c>
    </row>
    <row r="105" spans="1:21" x14ac:dyDescent="0.2">
      <c r="A105" s="42">
        <v>76</v>
      </c>
      <c r="B105" s="18"/>
      <c r="C105" s="18"/>
      <c r="D105" s="18"/>
      <c r="E105" s="88" t="str">
        <f t="shared" si="4"/>
        <v/>
      </c>
      <c r="S105" s="40" t="str">
        <f t="shared" si="5"/>
        <v/>
      </c>
      <c r="T105" s="40" t="str">
        <f t="shared" si="6"/>
        <v/>
      </c>
      <c r="U105" s="40" t="str">
        <f t="shared" si="7"/>
        <v/>
      </c>
    </row>
    <row r="106" spans="1:21" x14ac:dyDescent="0.2">
      <c r="A106" s="42">
        <v>77</v>
      </c>
      <c r="B106" s="18"/>
      <c r="C106" s="18"/>
      <c r="D106" s="18"/>
      <c r="E106" s="88" t="str">
        <f t="shared" si="4"/>
        <v/>
      </c>
      <c r="S106" s="40" t="str">
        <f t="shared" si="5"/>
        <v/>
      </c>
      <c r="T106" s="40" t="str">
        <f t="shared" si="6"/>
        <v/>
      </c>
      <c r="U106" s="40" t="str">
        <f t="shared" si="7"/>
        <v/>
      </c>
    </row>
    <row r="107" spans="1:21" x14ac:dyDescent="0.2">
      <c r="A107" s="42">
        <v>78</v>
      </c>
      <c r="B107" s="18"/>
      <c r="C107" s="18"/>
      <c r="D107" s="18"/>
      <c r="E107" s="88" t="str">
        <f t="shared" si="4"/>
        <v/>
      </c>
      <c r="S107" s="40" t="str">
        <f t="shared" si="5"/>
        <v/>
      </c>
      <c r="T107" s="40" t="str">
        <f t="shared" si="6"/>
        <v/>
      </c>
      <c r="U107" s="40" t="str">
        <f t="shared" si="7"/>
        <v/>
      </c>
    </row>
    <row r="108" spans="1:21" x14ac:dyDescent="0.2">
      <c r="A108" s="42">
        <v>79</v>
      </c>
      <c r="B108" s="18"/>
      <c r="C108" s="18"/>
      <c r="D108" s="18"/>
      <c r="E108" s="88" t="str">
        <f t="shared" si="4"/>
        <v/>
      </c>
      <c r="S108" s="40" t="str">
        <f t="shared" si="5"/>
        <v/>
      </c>
      <c r="T108" s="40" t="str">
        <f t="shared" si="6"/>
        <v/>
      </c>
      <c r="U108" s="40" t="str">
        <f t="shared" si="7"/>
        <v/>
      </c>
    </row>
    <row r="109" spans="1:21" x14ac:dyDescent="0.2">
      <c r="A109" s="42">
        <v>80</v>
      </c>
      <c r="B109" s="18"/>
      <c r="C109" s="18"/>
      <c r="D109" s="18"/>
      <c r="E109" s="88" t="str">
        <f t="shared" si="4"/>
        <v/>
      </c>
      <c r="S109" s="40" t="str">
        <f t="shared" si="5"/>
        <v/>
      </c>
      <c r="T109" s="40" t="str">
        <f t="shared" si="6"/>
        <v/>
      </c>
      <c r="U109" s="40" t="str">
        <f t="shared" si="7"/>
        <v/>
      </c>
    </row>
    <row r="110" spans="1:21" x14ac:dyDescent="0.2">
      <c r="A110" s="42">
        <v>81</v>
      </c>
      <c r="B110" s="18"/>
      <c r="C110" s="18"/>
      <c r="D110" s="18"/>
      <c r="E110" s="88" t="str">
        <f t="shared" si="4"/>
        <v/>
      </c>
      <c r="S110" s="40" t="str">
        <f t="shared" si="5"/>
        <v/>
      </c>
      <c r="T110" s="40" t="str">
        <f t="shared" si="6"/>
        <v/>
      </c>
      <c r="U110" s="40" t="str">
        <f t="shared" si="7"/>
        <v/>
      </c>
    </row>
    <row r="111" spans="1:21" x14ac:dyDescent="0.2">
      <c r="A111" s="42">
        <v>82</v>
      </c>
      <c r="B111" s="18"/>
      <c r="C111" s="18"/>
      <c r="D111" s="18"/>
      <c r="E111" s="88" t="str">
        <f t="shared" si="4"/>
        <v/>
      </c>
      <c r="S111" s="40" t="str">
        <f t="shared" si="5"/>
        <v/>
      </c>
      <c r="T111" s="40" t="str">
        <f t="shared" si="6"/>
        <v/>
      </c>
      <c r="U111" s="40" t="str">
        <f t="shared" si="7"/>
        <v/>
      </c>
    </row>
    <row r="112" spans="1:21" x14ac:dyDescent="0.2">
      <c r="A112" s="42">
        <v>83</v>
      </c>
      <c r="B112" s="18"/>
      <c r="C112" s="18"/>
      <c r="D112" s="18"/>
      <c r="E112" s="88" t="str">
        <f t="shared" si="4"/>
        <v/>
      </c>
      <c r="S112" s="40" t="str">
        <f t="shared" si="5"/>
        <v/>
      </c>
      <c r="T112" s="40" t="str">
        <f t="shared" si="6"/>
        <v/>
      </c>
      <c r="U112" s="40" t="str">
        <f t="shared" si="7"/>
        <v/>
      </c>
    </row>
    <row r="113" spans="1:21" x14ac:dyDescent="0.2">
      <c r="A113" s="42">
        <v>84</v>
      </c>
      <c r="B113" s="18"/>
      <c r="C113" s="18"/>
      <c r="D113" s="18"/>
      <c r="E113" s="88" t="str">
        <f t="shared" si="4"/>
        <v/>
      </c>
      <c r="S113" s="40" t="str">
        <f t="shared" si="5"/>
        <v/>
      </c>
      <c r="T113" s="40" t="str">
        <f t="shared" si="6"/>
        <v/>
      </c>
      <c r="U113" s="40" t="str">
        <f t="shared" si="7"/>
        <v/>
      </c>
    </row>
    <row r="114" spans="1:21" x14ac:dyDescent="0.2">
      <c r="A114" s="42">
        <v>85</v>
      </c>
      <c r="B114" s="18"/>
      <c r="C114" s="18"/>
      <c r="D114" s="18"/>
      <c r="E114" s="88" t="str">
        <f t="shared" si="4"/>
        <v/>
      </c>
      <c r="S114" s="40" t="str">
        <f t="shared" si="5"/>
        <v/>
      </c>
      <c r="T114" s="40" t="str">
        <f t="shared" si="6"/>
        <v/>
      </c>
      <c r="U114" s="40" t="str">
        <f t="shared" si="7"/>
        <v/>
      </c>
    </row>
    <row r="115" spans="1:21" x14ac:dyDescent="0.2">
      <c r="A115" s="42">
        <v>86</v>
      </c>
      <c r="B115" s="18"/>
      <c r="C115" s="18"/>
      <c r="D115" s="18"/>
      <c r="E115" s="88" t="str">
        <f t="shared" si="4"/>
        <v/>
      </c>
      <c r="S115" s="40" t="str">
        <f t="shared" si="5"/>
        <v/>
      </c>
      <c r="T115" s="40" t="str">
        <f t="shared" si="6"/>
        <v/>
      </c>
      <c r="U115" s="40" t="str">
        <f t="shared" si="7"/>
        <v/>
      </c>
    </row>
    <row r="116" spans="1:21" x14ac:dyDescent="0.2">
      <c r="A116" s="42">
        <v>87</v>
      </c>
      <c r="B116" s="18"/>
      <c r="C116" s="18"/>
      <c r="D116" s="18"/>
      <c r="E116" s="88" t="str">
        <f t="shared" si="4"/>
        <v/>
      </c>
      <c r="S116" s="40" t="str">
        <f t="shared" si="5"/>
        <v/>
      </c>
      <c r="T116" s="40" t="str">
        <f t="shared" si="6"/>
        <v/>
      </c>
      <c r="U116" s="40" t="str">
        <f t="shared" si="7"/>
        <v/>
      </c>
    </row>
    <row r="117" spans="1:21" x14ac:dyDescent="0.2">
      <c r="A117" s="42">
        <v>88</v>
      </c>
      <c r="B117" s="18"/>
      <c r="C117" s="18"/>
      <c r="D117" s="18"/>
      <c r="E117" s="88" t="str">
        <f t="shared" si="4"/>
        <v/>
      </c>
      <c r="S117" s="40" t="str">
        <f t="shared" si="5"/>
        <v/>
      </c>
      <c r="T117" s="40" t="str">
        <f t="shared" si="6"/>
        <v/>
      </c>
      <c r="U117" s="40" t="str">
        <f t="shared" si="7"/>
        <v/>
      </c>
    </row>
    <row r="118" spans="1:21" x14ac:dyDescent="0.2">
      <c r="A118" s="42">
        <v>89</v>
      </c>
      <c r="B118" s="18"/>
      <c r="C118" s="18"/>
      <c r="D118" s="18"/>
      <c r="E118" s="88" t="str">
        <f t="shared" si="4"/>
        <v/>
      </c>
      <c r="S118" s="40" t="str">
        <f t="shared" si="5"/>
        <v/>
      </c>
      <c r="T118" s="40" t="str">
        <f t="shared" si="6"/>
        <v/>
      </c>
      <c r="U118" s="40" t="str">
        <f t="shared" si="7"/>
        <v/>
      </c>
    </row>
    <row r="119" spans="1:21" x14ac:dyDescent="0.2">
      <c r="A119" s="42">
        <v>90</v>
      </c>
      <c r="B119" s="18"/>
      <c r="C119" s="18"/>
      <c r="D119" s="18"/>
      <c r="E119" s="88" t="str">
        <f t="shared" si="4"/>
        <v/>
      </c>
      <c r="S119" s="40" t="str">
        <f t="shared" si="5"/>
        <v/>
      </c>
      <c r="T119" s="40" t="str">
        <f t="shared" si="6"/>
        <v/>
      </c>
      <c r="U119" s="40" t="str">
        <f t="shared" si="7"/>
        <v/>
      </c>
    </row>
    <row r="120" spans="1:21" x14ac:dyDescent="0.2">
      <c r="A120" s="42">
        <v>91</v>
      </c>
      <c r="B120" s="18"/>
      <c r="C120" s="18"/>
      <c r="D120" s="18"/>
      <c r="E120" s="88" t="str">
        <f t="shared" si="4"/>
        <v/>
      </c>
      <c r="S120" s="40" t="str">
        <f t="shared" si="5"/>
        <v/>
      </c>
      <c r="T120" s="40" t="str">
        <f t="shared" si="6"/>
        <v/>
      </c>
      <c r="U120" s="40" t="str">
        <f t="shared" si="7"/>
        <v/>
      </c>
    </row>
    <row r="121" spans="1:21" x14ac:dyDescent="0.2">
      <c r="A121" s="42">
        <v>92</v>
      </c>
      <c r="B121" s="18"/>
      <c r="C121" s="18"/>
      <c r="D121" s="18"/>
      <c r="E121" s="88" t="str">
        <f t="shared" si="4"/>
        <v/>
      </c>
      <c r="S121" s="40" t="str">
        <f t="shared" si="5"/>
        <v/>
      </c>
      <c r="T121" s="40" t="str">
        <f t="shared" si="6"/>
        <v/>
      </c>
      <c r="U121" s="40" t="str">
        <f t="shared" si="7"/>
        <v/>
      </c>
    </row>
    <row r="122" spans="1:21" x14ac:dyDescent="0.2">
      <c r="A122" s="42">
        <v>93</v>
      </c>
      <c r="B122" s="18"/>
      <c r="C122" s="18"/>
      <c r="D122" s="18"/>
      <c r="E122" s="88" t="str">
        <f t="shared" si="4"/>
        <v/>
      </c>
      <c r="S122" s="40" t="str">
        <f t="shared" si="5"/>
        <v/>
      </c>
      <c r="T122" s="40" t="str">
        <f t="shared" si="6"/>
        <v/>
      </c>
      <c r="U122" s="40" t="str">
        <f t="shared" si="7"/>
        <v/>
      </c>
    </row>
    <row r="123" spans="1:21" x14ac:dyDescent="0.2">
      <c r="A123" s="42">
        <v>94</v>
      </c>
      <c r="B123" s="18"/>
      <c r="C123" s="18"/>
      <c r="D123" s="18"/>
      <c r="E123" s="88" t="str">
        <f t="shared" si="4"/>
        <v/>
      </c>
      <c r="S123" s="40" t="str">
        <f t="shared" si="5"/>
        <v/>
      </c>
      <c r="T123" s="40" t="str">
        <f t="shared" si="6"/>
        <v/>
      </c>
      <c r="U123" s="40" t="str">
        <f t="shared" si="7"/>
        <v/>
      </c>
    </row>
    <row r="124" spans="1:21" x14ac:dyDescent="0.2">
      <c r="A124" s="42">
        <v>95</v>
      </c>
      <c r="B124" s="18"/>
      <c r="C124" s="18"/>
      <c r="D124" s="18"/>
      <c r="E124" s="88" t="str">
        <f t="shared" si="4"/>
        <v/>
      </c>
      <c r="S124" s="40" t="str">
        <f t="shared" si="5"/>
        <v/>
      </c>
      <c r="T124" s="40" t="str">
        <f t="shared" si="6"/>
        <v/>
      </c>
      <c r="U124" s="40" t="str">
        <f t="shared" si="7"/>
        <v/>
      </c>
    </row>
    <row r="125" spans="1:21" x14ac:dyDescent="0.2">
      <c r="A125" s="42">
        <v>96</v>
      </c>
      <c r="B125" s="18"/>
      <c r="C125" s="18"/>
      <c r="D125" s="18"/>
      <c r="E125" s="88" t="str">
        <f t="shared" si="4"/>
        <v/>
      </c>
      <c r="S125" s="40" t="str">
        <f t="shared" si="5"/>
        <v/>
      </c>
      <c r="T125" s="40" t="str">
        <f t="shared" si="6"/>
        <v/>
      </c>
      <c r="U125" s="40" t="str">
        <f t="shared" si="7"/>
        <v/>
      </c>
    </row>
    <row r="126" spans="1:21" x14ac:dyDescent="0.2">
      <c r="A126" s="42">
        <v>97</v>
      </c>
      <c r="B126" s="18"/>
      <c r="C126" s="18"/>
      <c r="D126" s="18"/>
      <c r="E126" s="88" t="str">
        <f t="shared" si="4"/>
        <v/>
      </c>
      <c r="S126" s="40" t="str">
        <f t="shared" si="5"/>
        <v/>
      </c>
      <c r="T126" s="40" t="str">
        <f t="shared" si="6"/>
        <v/>
      </c>
      <c r="U126" s="40" t="str">
        <f t="shared" si="7"/>
        <v/>
      </c>
    </row>
    <row r="127" spans="1:21" x14ac:dyDescent="0.2">
      <c r="A127" s="42">
        <v>98</v>
      </c>
      <c r="B127" s="18"/>
      <c r="C127" s="18"/>
      <c r="D127" s="18"/>
      <c r="E127" s="88" t="str">
        <f t="shared" si="4"/>
        <v/>
      </c>
      <c r="S127" s="40" t="str">
        <f t="shared" si="5"/>
        <v/>
      </c>
      <c r="T127" s="40" t="str">
        <f t="shared" si="6"/>
        <v/>
      </c>
      <c r="U127" s="40" t="str">
        <f t="shared" si="7"/>
        <v/>
      </c>
    </row>
    <row r="128" spans="1:21" x14ac:dyDescent="0.2">
      <c r="A128" s="42">
        <v>99</v>
      </c>
      <c r="B128" s="18"/>
      <c r="C128" s="18"/>
      <c r="D128" s="18"/>
      <c r="E128" s="88" t="str">
        <f t="shared" si="4"/>
        <v/>
      </c>
      <c r="S128" s="40" t="str">
        <f t="shared" si="5"/>
        <v/>
      </c>
      <c r="T128" s="40" t="str">
        <f t="shared" si="6"/>
        <v/>
      </c>
      <c r="U128" s="40" t="str">
        <f t="shared" si="7"/>
        <v/>
      </c>
    </row>
    <row r="129" spans="1:21" x14ac:dyDescent="0.2">
      <c r="A129" s="42">
        <v>100</v>
      </c>
      <c r="B129" s="18"/>
      <c r="C129" s="18"/>
      <c r="D129" s="18"/>
      <c r="E129" s="88" t="str">
        <f t="shared" si="4"/>
        <v/>
      </c>
      <c r="S129" s="40" t="str">
        <f t="shared" si="5"/>
        <v/>
      </c>
      <c r="T129" s="40" t="str">
        <f t="shared" si="6"/>
        <v/>
      </c>
      <c r="U129" s="40" t="str">
        <f t="shared" si="7"/>
        <v/>
      </c>
    </row>
    <row r="130" spans="1:21" x14ac:dyDescent="0.2">
      <c r="A130" s="42">
        <v>101</v>
      </c>
      <c r="B130" s="18"/>
      <c r="C130" s="18"/>
      <c r="D130" s="18"/>
      <c r="E130" s="88" t="str">
        <f t="shared" si="4"/>
        <v/>
      </c>
      <c r="S130" s="40" t="str">
        <f t="shared" si="5"/>
        <v/>
      </c>
      <c r="T130" s="40" t="str">
        <f t="shared" si="6"/>
        <v/>
      </c>
      <c r="U130" s="40" t="str">
        <f t="shared" si="7"/>
        <v/>
      </c>
    </row>
    <row r="131" spans="1:21" x14ac:dyDescent="0.2">
      <c r="A131" s="42">
        <v>102</v>
      </c>
      <c r="B131" s="18"/>
      <c r="C131" s="18"/>
      <c r="D131" s="18"/>
      <c r="E131" s="88" t="str">
        <f t="shared" si="4"/>
        <v/>
      </c>
      <c r="S131" s="40" t="str">
        <f t="shared" si="5"/>
        <v/>
      </c>
      <c r="T131" s="40" t="str">
        <f t="shared" si="6"/>
        <v/>
      </c>
      <c r="U131" s="40" t="str">
        <f t="shared" si="7"/>
        <v/>
      </c>
    </row>
    <row r="132" spans="1:21" x14ac:dyDescent="0.2">
      <c r="A132" s="42">
        <v>103</v>
      </c>
      <c r="B132" s="18"/>
      <c r="C132" s="18"/>
      <c r="D132" s="18"/>
      <c r="E132" s="88" t="str">
        <f t="shared" si="4"/>
        <v/>
      </c>
      <c r="S132" s="40" t="str">
        <f t="shared" si="5"/>
        <v/>
      </c>
      <c r="T132" s="40" t="str">
        <f t="shared" si="6"/>
        <v/>
      </c>
      <c r="U132" s="40" t="str">
        <f t="shared" si="7"/>
        <v/>
      </c>
    </row>
    <row r="133" spans="1:21" x14ac:dyDescent="0.2">
      <c r="A133" s="42">
        <v>104</v>
      </c>
      <c r="B133" s="18"/>
      <c r="C133" s="18"/>
      <c r="D133" s="18"/>
      <c r="E133" s="88" t="str">
        <f t="shared" si="4"/>
        <v/>
      </c>
      <c r="S133" s="40" t="str">
        <f t="shared" si="5"/>
        <v/>
      </c>
      <c r="T133" s="40" t="str">
        <f t="shared" si="6"/>
        <v/>
      </c>
      <c r="U133" s="40" t="str">
        <f t="shared" si="7"/>
        <v/>
      </c>
    </row>
    <row r="134" spans="1:21" x14ac:dyDescent="0.2">
      <c r="A134" s="42">
        <v>105</v>
      </c>
      <c r="B134" s="18"/>
      <c r="C134" s="18"/>
      <c r="D134" s="18"/>
      <c r="E134" s="88" t="str">
        <f t="shared" si="4"/>
        <v/>
      </c>
      <c r="S134" s="40" t="str">
        <f t="shared" si="5"/>
        <v/>
      </c>
      <c r="T134" s="40" t="str">
        <f t="shared" si="6"/>
        <v/>
      </c>
      <c r="U134" s="40" t="str">
        <f t="shared" si="7"/>
        <v/>
      </c>
    </row>
    <row r="135" spans="1:21" x14ac:dyDescent="0.2">
      <c r="A135" s="42">
        <v>106</v>
      </c>
      <c r="B135" s="18"/>
      <c r="C135" s="18"/>
      <c r="D135" s="18"/>
      <c r="E135" s="88" t="str">
        <f t="shared" si="4"/>
        <v/>
      </c>
      <c r="S135" s="40" t="str">
        <f t="shared" si="5"/>
        <v/>
      </c>
      <c r="T135" s="40" t="str">
        <f t="shared" si="6"/>
        <v/>
      </c>
      <c r="U135" s="40" t="str">
        <f t="shared" si="7"/>
        <v/>
      </c>
    </row>
    <row r="136" spans="1:21" x14ac:dyDescent="0.2">
      <c r="A136" s="42">
        <v>107</v>
      </c>
      <c r="B136" s="18"/>
      <c r="C136" s="18"/>
      <c r="D136" s="18"/>
      <c r="E136" s="88" t="str">
        <f t="shared" si="4"/>
        <v/>
      </c>
      <c r="S136" s="40" t="str">
        <f t="shared" si="5"/>
        <v/>
      </c>
      <c r="T136" s="40" t="str">
        <f t="shared" si="6"/>
        <v/>
      </c>
      <c r="U136" s="40" t="str">
        <f t="shared" si="7"/>
        <v/>
      </c>
    </row>
    <row r="137" spans="1:21" x14ac:dyDescent="0.2">
      <c r="A137" s="42">
        <v>108</v>
      </c>
      <c r="B137" s="18"/>
      <c r="C137" s="18"/>
      <c r="D137" s="18"/>
      <c r="E137" s="88" t="str">
        <f t="shared" si="4"/>
        <v/>
      </c>
      <c r="S137" s="40" t="str">
        <f t="shared" si="5"/>
        <v/>
      </c>
      <c r="T137" s="40" t="str">
        <f t="shared" si="6"/>
        <v/>
      </c>
      <c r="U137" s="40" t="str">
        <f t="shared" si="7"/>
        <v/>
      </c>
    </row>
    <row r="138" spans="1:21" x14ac:dyDescent="0.2">
      <c r="A138" s="42">
        <v>109</v>
      </c>
      <c r="B138" s="18"/>
      <c r="C138" s="18"/>
      <c r="D138" s="18"/>
      <c r="E138" s="88" t="str">
        <f t="shared" si="4"/>
        <v/>
      </c>
      <c r="S138" s="40" t="str">
        <f t="shared" si="5"/>
        <v/>
      </c>
      <c r="T138" s="40" t="str">
        <f t="shared" si="6"/>
        <v/>
      </c>
      <c r="U138" s="40" t="str">
        <f t="shared" si="7"/>
        <v/>
      </c>
    </row>
    <row r="139" spans="1:21" x14ac:dyDescent="0.2">
      <c r="A139" s="42">
        <v>110</v>
      </c>
      <c r="B139" s="18"/>
      <c r="C139" s="18"/>
      <c r="D139" s="18"/>
      <c r="E139" s="88" t="str">
        <f t="shared" si="4"/>
        <v/>
      </c>
      <c r="S139" s="40" t="str">
        <f t="shared" si="5"/>
        <v/>
      </c>
      <c r="T139" s="40" t="str">
        <f t="shared" si="6"/>
        <v/>
      </c>
      <c r="U139" s="40" t="str">
        <f t="shared" si="7"/>
        <v/>
      </c>
    </row>
    <row r="140" spans="1:21" x14ac:dyDescent="0.2">
      <c r="A140" s="42">
        <v>111</v>
      </c>
      <c r="B140" s="18"/>
      <c r="C140" s="18"/>
      <c r="D140" s="18"/>
      <c r="E140" s="88" t="str">
        <f t="shared" si="4"/>
        <v/>
      </c>
      <c r="S140" s="40" t="str">
        <f t="shared" si="5"/>
        <v/>
      </c>
      <c r="T140" s="40" t="str">
        <f t="shared" si="6"/>
        <v/>
      </c>
      <c r="U140" s="40" t="str">
        <f t="shared" si="7"/>
        <v/>
      </c>
    </row>
    <row r="141" spans="1:21" x14ac:dyDescent="0.2">
      <c r="A141" s="42">
        <v>112</v>
      </c>
      <c r="B141" s="18"/>
      <c r="C141" s="18"/>
      <c r="D141" s="18"/>
      <c r="E141" s="88" t="str">
        <f t="shared" si="4"/>
        <v/>
      </c>
      <c r="S141" s="40" t="str">
        <f t="shared" si="5"/>
        <v/>
      </c>
      <c r="T141" s="40" t="str">
        <f t="shared" si="6"/>
        <v/>
      </c>
      <c r="U141" s="40" t="str">
        <f t="shared" si="7"/>
        <v/>
      </c>
    </row>
    <row r="142" spans="1:21" x14ac:dyDescent="0.2">
      <c r="A142" s="42">
        <v>113</v>
      </c>
      <c r="B142" s="18"/>
      <c r="C142" s="18"/>
      <c r="D142" s="18"/>
      <c r="E142" s="88" t="str">
        <f t="shared" si="4"/>
        <v/>
      </c>
      <c r="S142" s="40" t="str">
        <f t="shared" si="5"/>
        <v/>
      </c>
      <c r="T142" s="40" t="str">
        <f t="shared" si="6"/>
        <v/>
      </c>
      <c r="U142" s="40" t="str">
        <f t="shared" si="7"/>
        <v/>
      </c>
    </row>
    <row r="143" spans="1:21" x14ac:dyDescent="0.2">
      <c r="A143" s="42">
        <v>114</v>
      </c>
      <c r="B143" s="18"/>
      <c r="C143" s="18"/>
      <c r="D143" s="18"/>
      <c r="E143" s="88" t="str">
        <f t="shared" si="4"/>
        <v/>
      </c>
      <c r="S143" s="40" t="str">
        <f t="shared" si="5"/>
        <v/>
      </c>
      <c r="T143" s="40" t="str">
        <f t="shared" si="6"/>
        <v/>
      </c>
      <c r="U143" s="40" t="str">
        <f t="shared" si="7"/>
        <v/>
      </c>
    </row>
    <row r="144" spans="1:21" x14ac:dyDescent="0.2">
      <c r="A144" s="42">
        <v>115</v>
      </c>
      <c r="B144" s="18"/>
      <c r="C144" s="18"/>
      <c r="D144" s="18"/>
      <c r="E144" s="88" t="str">
        <f t="shared" si="4"/>
        <v/>
      </c>
      <c r="S144" s="40" t="str">
        <f t="shared" si="5"/>
        <v/>
      </c>
      <c r="T144" s="40" t="str">
        <f t="shared" si="6"/>
        <v/>
      </c>
      <c r="U144" s="40" t="str">
        <f t="shared" si="7"/>
        <v/>
      </c>
    </row>
    <row r="145" spans="1:21" x14ac:dyDescent="0.2">
      <c r="A145" s="42">
        <v>116</v>
      </c>
      <c r="B145" s="18"/>
      <c r="C145" s="18"/>
      <c r="D145" s="18"/>
      <c r="E145" s="88" t="str">
        <f t="shared" si="4"/>
        <v/>
      </c>
      <c r="S145" s="40" t="str">
        <f t="shared" si="5"/>
        <v/>
      </c>
      <c r="T145" s="40" t="str">
        <f t="shared" si="6"/>
        <v/>
      </c>
      <c r="U145" s="40" t="str">
        <f t="shared" si="7"/>
        <v/>
      </c>
    </row>
    <row r="146" spans="1:21" x14ac:dyDescent="0.2">
      <c r="A146" s="42">
        <v>117</v>
      </c>
      <c r="B146" s="18"/>
      <c r="C146" s="18"/>
      <c r="D146" s="18"/>
      <c r="E146" s="88" t="str">
        <f t="shared" si="4"/>
        <v/>
      </c>
      <c r="S146" s="40" t="str">
        <f t="shared" si="5"/>
        <v/>
      </c>
      <c r="T146" s="40" t="str">
        <f t="shared" si="6"/>
        <v/>
      </c>
      <c r="U146" s="40" t="str">
        <f t="shared" si="7"/>
        <v/>
      </c>
    </row>
    <row r="147" spans="1:21" x14ac:dyDescent="0.2">
      <c r="A147" s="42">
        <v>118</v>
      </c>
      <c r="B147" s="18"/>
      <c r="C147" s="18"/>
      <c r="D147" s="18"/>
      <c r="E147" s="88" t="str">
        <f t="shared" si="4"/>
        <v/>
      </c>
      <c r="S147" s="40" t="str">
        <f t="shared" si="5"/>
        <v/>
      </c>
      <c r="T147" s="40" t="str">
        <f t="shared" si="6"/>
        <v/>
      </c>
      <c r="U147" s="40" t="str">
        <f t="shared" si="7"/>
        <v/>
      </c>
    </row>
    <row r="148" spans="1:21" x14ac:dyDescent="0.2">
      <c r="A148" s="42">
        <v>119</v>
      </c>
      <c r="B148" s="18"/>
      <c r="C148" s="18"/>
      <c r="D148" s="18"/>
      <c r="E148" s="88" t="str">
        <f t="shared" si="4"/>
        <v/>
      </c>
      <c r="S148" s="40" t="str">
        <f t="shared" si="5"/>
        <v/>
      </c>
      <c r="T148" s="40" t="str">
        <f t="shared" si="6"/>
        <v/>
      </c>
      <c r="U148" s="40" t="str">
        <f t="shared" si="7"/>
        <v/>
      </c>
    </row>
    <row r="149" spans="1:21" x14ac:dyDescent="0.2">
      <c r="A149" s="42">
        <v>120</v>
      </c>
      <c r="B149" s="18"/>
      <c r="C149" s="18"/>
      <c r="D149" s="18"/>
      <c r="E149" s="88" t="str">
        <f t="shared" si="4"/>
        <v/>
      </c>
      <c r="S149" s="40" t="str">
        <f t="shared" si="5"/>
        <v/>
      </c>
      <c r="T149" s="40" t="str">
        <f t="shared" si="6"/>
        <v/>
      </c>
      <c r="U149" s="40" t="str">
        <f t="shared" si="7"/>
        <v/>
      </c>
    </row>
    <row r="150" spans="1:21" x14ac:dyDescent="0.2">
      <c r="A150" s="42">
        <v>121</v>
      </c>
      <c r="B150" s="18"/>
      <c r="C150" s="18"/>
      <c r="D150" s="18"/>
      <c r="E150" s="88" t="str">
        <f t="shared" si="4"/>
        <v/>
      </c>
      <c r="S150" s="40" t="str">
        <f t="shared" si="5"/>
        <v/>
      </c>
      <c r="T150" s="40" t="str">
        <f t="shared" si="6"/>
        <v/>
      </c>
      <c r="U150" s="40" t="str">
        <f t="shared" si="7"/>
        <v/>
      </c>
    </row>
    <row r="151" spans="1:21" x14ac:dyDescent="0.2">
      <c r="A151" s="42">
        <v>122</v>
      </c>
      <c r="B151" s="18"/>
      <c r="C151" s="18"/>
      <c r="D151" s="18"/>
      <c r="E151" s="88" t="str">
        <f t="shared" si="4"/>
        <v/>
      </c>
      <c r="S151" s="40" t="str">
        <f t="shared" si="5"/>
        <v/>
      </c>
      <c r="T151" s="40" t="str">
        <f t="shared" si="6"/>
        <v/>
      </c>
      <c r="U151" s="40" t="str">
        <f t="shared" si="7"/>
        <v/>
      </c>
    </row>
    <row r="152" spans="1:21" x14ac:dyDescent="0.2">
      <c r="A152" s="42">
        <v>123</v>
      </c>
      <c r="B152" s="18"/>
      <c r="C152" s="18"/>
      <c r="D152" s="18"/>
      <c r="E152" s="88" t="str">
        <f t="shared" si="4"/>
        <v/>
      </c>
      <c r="S152" s="40" t="str">
        <f t="shared" si="5"/>
        <v/>
      </c>
      <c r="T152" s="40" t="str">
        <f t="shared" si="6"/>
        <v/>
      </c>
      <c r="U152" s="40" t="str">
        <f t="shared" si="7"/>
        <v/>
      </c>
    </row>
    <row r="153" spans="1:21" x14ac:dyDescent="0.2">
      <c r="A153" s="42">
        <v>124</v>
      </c>
      <c r="B153" s="18"/>
      <c r="C153" s="18"/>
      <c r="D153" s="18"/>
      <c r="E153" s="88" t="str">
        <f t="shared" si="4"/>
        <v/>
      </c>
      <c r="S153" s="40" t="str">
        <f t="shared" si="5"/>
        <v/>
      </c>
      <c r="T153" s="40" t="str">
        <f t="shared" si="6"/>
        <v/>
      </c>
      <c r="U153" s="40" t="str">
        <f t="shared" si="7"/>
        <v/>
      </c>
    </row>
    <row r="154" spans="1:21" x14ac:dyDescent="0.2">
      <c r="A154" s="42">
        <v>125</v>
      </c>
      <c r="B154" s="18"/>
      <c r="C154" s="18"/>
      <c r="D154" s="18"/>
      <c r="E154" s="88" t="str">
        <f t="shared" si="4"/>
        <v/>
      </c>
      <c r="S154" s="40" t="str">
        <f t="shared" si="5"/>
        <v/>
      </c>
      <c r="T154" s="40" t="str">
        <f t="shared" si="6"/>
        <v/>
      </c>
      <c r="U154" s="40" t="str">
        <f t="shared" si="7"/>
        <v/>
      </c>
    </row>
    <row r="155" spans="1:21" x14ac:dyDescent="0.2">
      <c r="A155" s="42">
        <v>126</v>
      </c>
      <c r="B155" s="18"/>
      <c r="C155" s="18"/>
      <c r="D155" s="18"/>
      <c r="E155" s="88" t="str">
        <f t="shared" si="4"/>
        <v/>
      </c>
      <c r="S155" s="40" t="str">
        <f t="shared" si="5"/>
        <v/>
      </c>
      <c r="T155" s="40" t="str">
        <f t="shared" si="6"/>
        <v/>
      </c>
      <c r="U155" s="40" t="str">
        <f t="shared" si="7"/>
        <v/>
      </c>
    </row>
    <row r="156" spans="1:21" x14ac:dyDescent="0.2">
      <c r="A156" s="42">
        <v>127</v>
      </c>
      <c r="B156" s="18"/>
      <c r="C156" s="18"/>
      <c r="D156" s="18"/>
      <c r="E156" s="88" t="str">
        <f t="shared" si="4"/>
        <v/>
      </c>
      <c r="S156" s="40" t="str">
        <f t="shared" si="5"/>
        <v/>
      </c>
      <c r="T156" s="40" t="str">
        <f t="shared" si="6"/>
        <v/>
      </c>
      <c r="U156" s="40" t="str">
        <f t="shared" si="7"/>
        <v/>
      </c>
    </row>
    <row r="157" spans="1:21" x14ac:dyDescent="0.2">
      <c r="A157" s="42">
        <v>128</v>
      </c>
      <c r="B157" s="18"/>
      <c r="C157" s="18"/>
      <c r="D157" s="18"/>
      <c r="E157" s="88" t="str">
        <f t="shared" si="4"/>
        <v/>
      </c>
      <c r="S157" s="40" t="str">
        <f t="shared" si="5"/>
        <v/>
      </c>
      <c r="T157" s="40" t="str">
        <f t="shared" si="6"/>
        <v/>
      </c>
      <c r="U157" s="40" t="str">
        <f t="shared" si="7"/>
        <v/>
      </c>
    </row>
    <row r="158" spans="1:21" x14ac:dyDescent="0.2">
      <c r="A158" s="42">
        <v>129</v>
      </c>
      <c r="B158" s="18"/>
      <c r="C158" s="18"/>
      <c r="D158" s="18"/>
      <c r="E158" s="88" t="str">
        <f t="shared" ref="E158:E221" si="8">IF(OR(B158="",C158=""),"",IF(B158&gt;C158,"Fel datum!",(IF(U158="FEL","Fel datum!",C158-B158))))</f>
        <v/>
      </c>
      <c r="S158" s="40" t="str">
        <f t="shared" ref="S158:S221" si="9">IF(D158="K",E158,"")</f>
        <v/>
      </c>
      <c r="T158" s="40" t="str">
        <f t="shared" ref="T158:T221" si="10">IF(D158="M",E158,"")</f>
        <v/>
      </c>
      <c r="U158" s="40" t="str">
        <f t="shared" si="7"/>
        <v/>
      </c>
    </row>
    <row r="159" spans="1:21" x14ac:dyDescent="0.2">
      <c r="A159" s="42">
        <v>130</v>
      </c>
      <c r="B159" s="18"/>
      <c r="C159" s="18"/>
      <c r="D159" s="18"/>
      <c r="E159" s="88" t="str">
        <f t="shared" si="8"/>
        <v/>
      </c>
      <c r="S159" s="40" t="str">
        <f t="shared" si="9"/>
        <v/>
      </c>
      <c r="T159" s="40" t="str">
        <f t="shared" si="10"/>
        <v/>
      </c>
      <c r="U159" s="40" t="str">
        <f t="shared" ref="U159:U222" si="11">IF(C159="","",IF(C159&lt;DATE(2024,1,1),"FEL",IF(C159&gt;DATE(2024,6,30),"FEL","")))</f>
        <v/>
      </c>
    </row>
    <row r="160" spans="1:21" x14ac:dyDescent="0.2">
      <c r="A160" s="42">
        <v>131</v>
      </c>
      <c r="B160" s="18"/>
      <c r="C160" s="18"/>
      <c r="D160" s="18"/>
      <c r="E160" s="88" t="str">
        <f t="shared" si="8"/>
        <v/>
      </c>
      <c r="S160" s="40" t="str">
        <f t="shared" si="9"/>
        <v/>
      </c>
      <c r="T160" s="40" t="str">
        <f t="shared" si="10"/>
        <v/>
      </c>
      <c r="U160" s="40" t="str">
        <f t="shared" si="11"/>
        <v/>
      </c>
    </row>
    <row r="161" spans="1:21" x14ac:dyDescent="0.2">
      <c r="A161" s="42">
        <v>132</v>
      </c>
      <c r="B161" s="18"/>
      <c r="C161" s="18"/>
      <c r="D161" s="18"/>
      <c r="E161" s="88" t="str">
        <f t="shared" si="8"/>
        <v/>
      </c>
      <c r="S161" s="40" t="str">
        <f t="shared" si="9"/>
        <v/>
      </c>
      <c r="T161" s="40" t="str">
        <f t="shared" si="10"/>
        <v/>
      </c>
      <c r="U161" s="40" t="str">
        <f t="shared" si="11"/>
        <v/>
      </c>
    </row>
    <row r="162" spans="1:21" x14ac:dyDescent="0.2">
      <c r="A162" s="42">
        <v>133</v>
      </c>
      <c r="B162" s="18"/>
      <c r="C162" s="18"/>
      <c r="D162" s="18"/>
      <c r="E162" s="88" t="str">
        <f t="shared" si="8"/>
        <v/>
      </c>
      <c r="S162" s="40" t="str">
        <f t="shared" si="9"/>
        <v/>
      </c>
      <c r="T162" s="40" t="str">
        <f t="shared" si="10"/>
        <v/>
      </c>
      <c r="U162" s="40" t="str">
        <f t="shared" si="11"/>
        <v/>
      </c>
    </row>
    <row r="163" spans="1:21" x14ac:dyDescent="0.2">
      <c r="A163" s="42">
        <v>134</v>
      </c>
      <c r="B163" s="18"/>
      <c r="C163" s="18"/>
      <c r="D163" s="18"/>
      <c r="E163" s="88" t="str">
        <f t="shared" si="8"/>
        <v/>
      </c>
      <c r="S163" s="40" t="str">
        <f t="shared" si="9"/>
        <v/>
      </c>
      <c r="T163" s="40" t="str">
        <f t="shared" si="10"/>
        <v/>
      </c>
      <c r="U163" s="40" t="str">
        <f t="shared" si="11"/>
        <v/>
      </c>
    </row>
    <row r="164" spans="1:21" x14ac:dyDescent="0.2">
      <c r="A164" s="42">
        <v>135</v>
      </c>
      <c r="B164" s="18"/>
      <c r="C164" s="18"/>
      <c r="D164" s="18"/>
      <c r="E164" s="88" t="str">
        <f t="shared" si="8"/>
        <v/>
      </c>
      <c r="S164" s="40" t="str">
        <f t="shared" si="9"/>
        <v/>
      </c>
      <c r="T164" s="40" t="str">
        <f t="shared" si="10"/>
        <v/>
      </c>
      <c r="U164" s="40" t="str">
        <f t="shared" si="11"/>
        <v/>
      </c>
    </row>
    <row r="165" spans="1:21" x14ac:dyDescent="0.2">
      <c r="A165" s="42">
        <v>136</v>
      </c>
      <c r="B165" s="18"/>
      <c r="C165" s="18"/>
      <c r="D165" s="18"/>
      <c r="E165" s="88" t="str">
        <f t="shared" si="8"/>
        <v/>
      </c>
      <c r="S165" s="40" t="str">
        <f t="shared" si="9"/>
        <v/>
      </c>
      <c r="T165" s="40" t="str">
        <f t="shared" si="10"/>
        <v/>
      </c>
      <c r="U165" s="40" t="str">
        <f t="shared" si="11"/>
        <v/>
      </c>
    </row>
    <row r="166" spans="1:21" x14ac:dyDescent="0.2">
      <c r="A166" s="42">
        <v>137</v>
      </c>
      <c r="B166" s="18"/>
      <c r="C166" s="18"/>
      <c r="D166" s="18"/>
      <c r="E166" s="88" t="str">
        <f t="shared" si="8"/>
        <v/>
      </c>
      <c r="S166" s="40" t="str">
        <f t="shared" si="9"/>
        <v/>
      </c>
      <c r="T166" s="40" t="str">
        <f t="shared" si="10"/>
        <v/>
      </c>
      <c r="U166" s="40" t="str">
        <f t="shared" si="11"/>
        <v/>
      </c>
    </row>
    <row r="167" spans="1:21" x14ac:dyDescent="0.2">
      <c r="A167" s="42">
        <v>138</v>
      </c>
      <c r="B167" s="18"/>
      <c r="C167" s="18"/>
      <c r="D167" s="18"/>
      <c r="E167" s="88" t="str">
        <f t="shared" si="8"/>
        <v/>
      </c>
      <c r="S167" s="40" t="str">
        <f t="shared" si="9"/>
        <v/>
      </c>
      <c r="T167" s="40" t="str">
        <f t="shared" si="10"/>
        <v/>
      </c>
      <c r="U167" s="40" t="str">
        <f t="shared" si="11"/>
        <v/>
      </c>
    </row>
    <row r="168" spans="1:21" x14ac:dyDescent="0.2">
      <c r="A168" s="42">
        <v>139</v>
      </c>
      <c r="B168" s="18"/>
      <c r="C168" s="18"/>
      <c r="D168" s="18"/>
      <c r="E168" s="88" t="str">
        <f t="shared" si="8"/>
        <v/>
      </c>
      <c r="S168" s="40" t="str">
        <f t="shared" si="9"/>
        <v/>
      </c>
      <c r="T168" s="40" t="str">
        <f t="shared" si="10"/>
        <v/>
      </c>
      <c r="U168" s="40" t="str">
        <f t="shared" si="11"/>
        <v/>
      </c>
    </row>
    <row r="169" spans="1:21" x14ac:dyDescent="0.2">
      <c r="A169" s="42">
        <v>140</v>
      </c>
      <c r="B169" s="18"/>
      <c r="C169" s="18"/>
      <c r="D169" s="18"/>
      <c r="E169" s="88" t="str">
        <f t="shared" si="8"/>
        <v/>
      </c>
      <c r="S169" s="40" t="str">
        <f t="shared" si="9"/>
        <v/>
      </c>
      <c r="T169" s="40" t="str">
        <f t="shared" si="10"/>
        <v/>
      </c>
      <c r="U169" s="40" t="str">
        <f t="shared" si="11"/>
        <v/>
      </c>
    </row>
    <row r="170" spans="1:21" x14ac:dyDescent="0.2">
      <c r="A170" s="42">
        <v>141</v>
      </c>
      <c r="B170" s="18"/>
      <c r="C170" s="18"/>
      <c r="D170" s="18"/>
      <c r="E170" s="88" t="str">
        <f t="shared" si="8"/>
        <v/>
      </c>
      <c r="S170" s="40" t="str">
        <f t="shared" si="9"/>
        <v/>
      </c>
      <c r="T170" s="40" t="str">
        <f t="shared" si="10"/>
        <v/>
      </c>
      <c r="U170" s="40" t="str">
        <f t="shared" si="11"/>
        <v/>
      </c>
    </row>
    <row r="171" spans="1:21" x14ac:dyDescent="0.2">
      <c r="A171" s="42">
        <v>142</v>
      </c>
      <c r="B171" s="18"/>
      <c r="C171" s="18"/>
      <c r="D171" s="18"/>
      <c r="E171" s="88" t="str">
        <f t="shared" si="8"/>
        <v/>
      </c>
      <c r="S171" s="40" t="str">
        <f t="shared" si="9"/>
        <v/>
      </c>
      <c r="T171" s="40" t="str">
        <f t="shared" si="10"/>
        <v/>
      </c>
      <c r="U171" s="40" t="str">
        <f t="shared" si="11"/>
        <v/>
      </c>
    </row>
    <row r="172" spans="1:21" x14ac:dyDescent="0.2">
      <c r="A172" s="42">
        <v>143</v>
      </c>
      <c r="B172" s="18"/>
      <c r="C172" s="18"/>
      <c r="D172" s="18"/>
      <c r="E172" s="88" t="str">
        <f t="shared" si="8"/>
        <v/>
      </c>
      <c r="S172" s="40" t="str">
        <f t="shared" si="9"/>
        <v/>
      </c>
      <c r="T172" s="40" t="str">
        <f t="shared" si="10"/>
        <v/>
      </c>
      <c r="U172" s="40" t="str">
        <f t="shared" si="11"/>
        <v/>
      </c>
    </row>
    <row r="173" spans="1:21" x14ac:dyDescent="0.2">
      <c r="A173" s="42">
        <v>144</v>
      </c>
      <c r="B173" s="18"/>
      <c r="C173" s="18"/>
      <c r="D173" s="18"/>
      <c r="E173" s="88" t="str">
        <f t="shared" si="8"/>
        <v/>
      </c>
      <c r="S173" s="40" t="str">
        <f t="shared" si="9"/>
        <v/>
      </c>
      <c r="T173" s="40" t="str">
        <f t="shared" si="10"/>
        <v/>
      </c>
      <c r="U173" s="40" t="str">
        <f t="shared" si="11"/>
        <v/>
      </c>
    </row>
    <row r="174" spans="1:21" x14ac:dyDescent="0.2">
      <c r="A174" s="42">
        <v>145</v>
      </c>
      <c r="B174" s="18"/>
      <c r="C174" s="18"/>
      <c r="D174" s="18"/>
      <c r="E174" s="88" t="str">
        <f t="shared" si="8"/>
        <v/>
      </c>
      <c r="S174" s="40" t="str">
        <f t="shared" si="9"/>
        <v/>
      </c>
      <c r="T174" s="40" t="str">
        <f t="shared" si="10"/>
        <v/>
      </c>
      <c r="U174" s="40" t="str">
        <f t="shared" si="11"/>
        <v/>
      </c>
    </row>
    <row r="175" spans="1:21" x14ac:dyDescent="0.2">
      <c r="A175" s="42">
        <v>146</v>
      </c>
      <c r="B175" s="18"/>
      <c r="C175" s="18"/>
      <c r="D175" s="18"/>
      <c r="E175" s="88" t="str">
        <f t="shared" si="8"/>
        <v/>
      </c>
      <c r="S175" s="40" t="str">
        <f t="shared" si="9"/>
        <v/>
      </c>
      <c r="T175" s="40" t="str">
        <f t="shared" si="10"/>
        <v/>
      </c>
      <c r="U175" s="40" t="str">
        <f t="shared" si="11"/>
        <v/>
      </c>
    </row>
    <row r="176" spans="1:21" x14ac:dyDescent="0.2">
      <c r="A176" s="42">
        <v>147</v>
      </c>
      <c r="B176" s="18"/>
      <c r="C176" s="18"/>
      <c r="D176" s="18"/>
      <c r="E176" s="88" t="str">
        <f t="shared" si="8"/>
        <v/>
      </c>
      <c r="S176" s="40" t="str">
        <f t="shared" si="9"/>
        <v/>
      </c>
      <c r="T176" s="40" t="str">
        <f t="shared" si="10"/>
        <v/>
      </c>
      <c r="U176" s="40" t="str">
        <f t="shared" si="11"/>
        <v/>
      </c>
    </row>
    <row r="177" spans="1:21" x14ac:dyDescent="0.2">
      <c r="A177" s="42">
        <v>148</v>
      </c>
      <c r="B177" s="18"/>
      <c r="C177" s="18"/>
      <c r="D177" s="18"/>
      <c r="E177" s="88" t="str">
        <f t="shared" si="8"/>
        <v/>
      </c>
      <c r="S177" s="40" t="str">
        <f t="shared" si="9"/>
        <v/>
      </c>
      <c r="T177" s="40" t="str">
        <f t="shared" si="10"/>
        <v/>
      </c>
      <c r="U177" s="40" t="str">
        <f t="shared" si="11"/>
        <v/>
      </c>
    </row>
    <row r="178" spans="1:21" x14ac:dyDescent="0.2">
      <c r="A178" s="42">
        <v>149</v>
      </c>
      <c r="B178" s="18"/>
      <c r="C178" s="18"/>
      <c r="D178" s="18"/>
      <c r="E178" s="88" t="str">
        <f t="shared" si="8"/>
        <v/>
      </c>
      <c r="S178" s="40" t="str">
        <f t="shared" si="9"/>
        <v/>
      </c>
      <c r="T178" s="40" t="str">
        <f t="shared" si="10"/>
        <v/>
      </c>
      <c r="U178" s="40" t="str">
        <f t="shared" si="11"/>
        <v/>
      </c>
    </row>
    <row r="179" spans="1:21" x14ac:dyDescent="0.2">
      <c r="A179" s="42">
        <v>150</v>
      </c>
      <c r="B179" s="18"/>
      <c r="C179" s="18"/>
      <c r="D179" s="18"/>
      <c r="E179" s="88" t="str">
        <f t="shared" si="8"/>
        <v/>
      </c>
      <c r="S179" s="40" t="str">
        <f t="shared" si="9"/>
        <v/>
      </c>
      <c r="T179" s="40" t="str">
        <f t="shared" si="10"/>
        <v/>
      </c>
      <c r="U179" s="40" t="str">
        <f t="shared" si="11"/>
        <v/>
      </c>
    </row>
    <row r="180" spans="1:21" x14ac:dyDescent="0.2">
      <c r="A180" s="42">
        <v>151</v>
      </c>
      <c r="B180" s="18"/>
      <c r="C180" s="18"/>
      <c r="D180" s="18"/>
      <c r="E180" s="88" t="str">
        <f t="shared" si="8"/>
        <v/>
      </c>
      <c r="S180" s="40" t="str">
        <f t="shared" si="9"/>
        <v/>
      </c>
      <c r="T180" s="40" t="str">
        <f t="shared" si="10"/>
        <v/>
      </c>
      <c r="U180" s="40" t="str">
        <f t="shared" si="11"/>
        <v/>
      </c>
    </row>
    <row r="181" spans="1:21" x14ac:dyDescent="0.2">
      <c r="A181" s="42">
        <v>152</v>
      </c>
      <c r="B181" s="18"/>
      <c r="C181" s="18"/>
      <c r="D181" s="18"/>
      <c r="E181" s="88" t="str">
        <f t="shared" si="8"/>
        <v/>
      </c>
      <c r="S181" s="40" t="str">
        <f t="shared" si="9"/>
        <v/>
      </c>
      <c r="T181" s="40" t="str">
        <f t="shared" si="10"/>
        <v/>
      </c>
      <c r="U181" s="40" t="str">
        <f t="shared" si="11"/>
        <v/>
      </c>
    </row>
    <row r="182" spans="1:21" x14ac:dyDescent="0.2">
      <c r="A182" s="42">
        <v>153</v>
      </c>
      <c r="B182" s="18"/>
      <c r="C182" s="18"/>
      <c r="D182" s="18"/>
      <c r="E182" s="88" t="str">
        <f t="shared" si="8"/>
        <v/>
      </c>
      <c r="S182" s="40" t="str">
        <f t="shared" si="9"/>
        <v/>
      </c>
      <c r="T182" s="40" t="str">
        <f t="shared" si="10"/>
        <v/>
      </c>
      <c r="U182" s="40" t="str">
        <f t="shared" si="11"/>
        <v/>
      </c>
    </row>
    <row r="183" spans="1:21" x14ac:dyDescent="0.2">
      <c r="A183" s="42">
        <v>154</v>
      </c>
      <c r="B183" s="18"/>
      <c r="C183" s="18"/>
      <c r="D183" s="18"/>
      <c r="E183" s="88" t="str">
        <f t="shared" si="8"/>
        <v/>
      </c>
      <c r="S183" s="40" t="str">
        <f t="shared" si="9"/>
        <v/>
      </c>
      <c r="T183" s="40" t="str">
        <f t="shared" si="10"/>
        <v/>
      </c>
      <c r="U183" s="40" t="str">
        <f t="shared" si="11"/>
        <v/>
      </c>
    </row>
    <row r="184" spans="1:21" x14ac:dyDescent="0.2">
      <c r="A184" s="42">
        <v>155</v>
      </c>
      <c r="B184" s="18"/>
      <c r="C184" s="18"/>
      <c r="D184" s="18"/>
      <c r="E184" s="88" t="str">
        <f t="shared" si="8"/>
        <v/>
      </c>
      <c r="S184" s="40" t="str">
        <f t="shared" si="9"/>
        <v/>
      </c>
      <c r="T184" s="40" t="str">
        <f t="shared" si="10"/>
        <v/>
      </c>
      <c r="U184" s="40" t="str">
        <f t="shared" si="11"/>
        <v/>
      </c>
    </row>
    <row r="185" spans="1:21" x14ac:dyDescent="0.2">
      <c r="A185" s="42">
        <v>156</v>
      </c>
      <c r="B185" s="18"/>
      <c r="C185" s="18"/>
      <c r="D185" s="18"/>
      <c r="E185" s="88" t="str">
        <f t="shared" si="8"/>
        <v/>
      </c>
      <c r="S185" s="40" t="str">
        <f t="shared" si="9"/>
        <v/>
      </c>
      <c r="T185" s="40" t="str">
        <f t="shared" si="10"/>
        <v/>
      </c>
      <c r="U185" s="40" t="str">
        <f t="shared" si="11"/>
        <v/>
      </c>
    </row>
    <row r="186" spans="1:21" x14ac:dyDescent="0.2">
      <c r="A186" s="42">
        <v>157</v>
      </c>
      <c r="B186" s="18"/>
      <c r="C186" s="18"/>
      <c r="D186" s="18"/>
      <c r="E186" s="88" t="str">
        <f t="shared" si="8"/>
        <v/>
      </c>
      <c r="S186" s="40" t="str">
        <f t="shared" si="9"/>
        <v/>
      </c>
      <c r="T186" s="40" t="str">
        <f t="shared" si="10"/>
        <v/>
      </c>
      <c r="U186" s="40" t="str">
        <f t="shared" si="11"/>
        <v/>
      </c>
    </row>
    <row r="187" spans="1:21" x14ac:dyDescent="0.2">
      <c r="A187" s="42">
        <v>158</v>
      </c>
      <c r="B187" s="18"/>
      <c r="C187" s="18"/>
      <c r="D187" s="18"/>
      <c r="E187" s="88" t="str">
        <f t="shared" si="8"/>
        <v/>
      </c>
      <c r="S187" s="40" t="str">
        <f t="shared" si="9"/>
        <v/>
      </c>
      <c r="T187" s="40" t="str">
        <f t="shared" si="10"/>
        <v/>
      </c>
      <c r="U187" s="40" t="str">
        <f t="shared" si="11"/>
        <v/>
      </c>
    </row>
    <row r="188" spans="1:21" x14ac:dyDescent="0.2">
      <c r="A188" s="42">
        <v>159</v>
      </c>
      <c r="B188" s="18"/>
      <c r="C188" s="18"/>
      <c r="D188" s="18"/>
      <c r="E188" s="88" t="str">
        <f t="shared" si="8"/>
        <v/>
      </c>
      <c r="S188" s="40" t="str">
        <f t="shared" si="9"/>
        <v/>
      </c>
      <c r="T188" s="40" t="str">
        <f t="shared" si="10"/>
        <v/>
      </c>
      <c r="U188" s="40" t="str">
        <f t="shared" si="11"/>
        <v/>
      </c>
    </row>
    <row r="189" spans="1:21" x14ac:dyDescent="0.2">
      <c r="A189" s="42">
        <v>160</v>
      </c>
      <c r="B189" s="18"/>
      <c r="C189" s="18"/>
      <c r="D189" s="18"/>
      <c r="E189" s="88" t="str">
        <f t="shared" si="8"/>
        <v/>
      </c>
      <c r="S189" s="40" t="str">
        <f t="shared" si="9"/>
        <v/>
      </c>
      <c r="T189" s="40" t="str">
        <f t="shared" si="10"/>
        <v/>
      </c>
      <c r="U189" s="40" t="str">
        <f t="shared" si="11"/>
        <v/>
      </c>
    </row>
    <row r="190" spans="1:21" x14ac:dyDescent="0.2">
      <c r="A190" s="42">
        <v>161</v>
      </c>
      <c r="B190" s="18"/>
      <c r="C190" s="18"/>
      <c r="D190" s="18"/>
      <c r="E190" s="88" t="str">
        <f t="shared" si="8"/>
        <v/>
      </c>
      <c r="S190" s="40" t="str">
        <f t="shared" si="9"/>
        <v/>
      </c>
      <c r="T190" s="40" t="str">
        <f t="shared" si="10"/>
        <v/>
      </c>
      <c r="U190" s="40" t="str">
        <f t="shared" si="11"/>
        <v/>
      </c>
    </row>
    <row r="191" spans="1:21" x14ac:dyDescent="0.2">
      <c r="A191" s="42">
        <v>162</v>
      </c>
      <c r="B191" s="18"/>
      <c r="C191" s="18"/>
      <c r="D191" s="18"/>
      <c r="E191" s="88" t="str">
        <f t="shared" si="8"/>
        <v/>
      </c>
      <c r="S191" s="40" t="str">
        <f t="shared" si="9"/>
        <v/>
      </c>
      <c r="T191" s="40" t="str">
        <f t="shared" si="10"/>
        <v/>
      </c>
      <c r="U191" s="40" t="str">
        <f t="shared" si="11"/>
        <v/>
      </c>
    </row>
    <row r="192" spans="1:21" x14ac:dyDescent="0.2">
      <c r="A192" s="42">
        <v>163</v>
      </c>
      <c r="B192" s="18"/>
      <c r="C192" s="18"/>
      <c r="D192" s="18"/>
      <c r="E192" s="88" t="str">
        <f t="shared" si="8"/>
        <v/>
      </c>
      <c r="S192" s="40" t="str">
        <f t="shared" si="9"/>
        <v/>
      </c>
      <c r="T192" s="40" t="str">
        <f t="shared" si="10"/>
        <v/>
      </c>
      <c r="U192" s="40" t="str">
        <f t="shared" si="11"/>
        <v/>
      </c>
    </row>
    <row r="193" spans="1:21" x14ac:dyDescent="0.2">
      <c r="A193" s="42">
        <v>164</v>
      </c>
      <c r="B193" s="18"/>
      <c r="C193" s="18"/>
      <c r="D193" s="18"/>
      <c r="E193" s="88" t="str">
        <f t="shared" si="8"/>
        <v/>
      </c>
      <c r="S193" s="40" t="str">
        <f t="shared" si="9"/>
        <v/>
      </c>
      <c r="T193" s="40" t="str">
        <f t="shared" si="10"/>
        <v/>
      </c>
      <c r="U193" s="40" t="str">
        <f t="shared" si="11"/>
        <v/>
      </c>
    </row>
    <row r="194" spans="1:21" x14ac:dyDescent="0.2">
      <c r="A194" s="42">
        <v>165</v>
      </c>
      <c r="B194" s="18"/>
      <c r="C194" s="18"/>
      <c r="D194" s="18"/>
      <c r="E194" s="88" t="str">
        <f t="shared" si="8"/>
        <v/>
      </c>
      <c r="S194" s="40" t="str">
        <f t="shared" si="9"/>
        <v/>
      </c>
      <c r="T194" s="40" t="str">
        <f t="shared" si="10"/>
        <v/>
      </c>
      <c r="U194" s="40" t="str">
        <f t="shared" si="11"/>
        <v/>
      </c>
    </row>
    <row r="195" spans="1:21" x14ac:dyDescent="0.2">
      <c r="A195" s="42">
        <v>166</v>
      </c>
      <c r="B195" s="18"/>
      <c r="C195" s="18"/>
      <c r="D195" s="18"/>
      <c r="E195" s="88" t="str">
        <f t="shared" si="8"/>
        <v/>
      </c>
      <c r="S195" s="40" t="str">
        <f t="shared" si="9"/>
        <v/>
      </c>
      <c r="T195" s="40" t="str">
        <f t="shared" si="10"/>
        <v/>
      </c>
      <c r="U195" s="40" t="str">
        <f t="shared" si="11"/>
        <v/>
      </c>
    </row>
    <row r="196" spans="1:21" x14ac:dyDescent="0.2">
      <c r="A196" s="42">
        <v>167</v>
      </c>
      <c r="B196" s="18"/>
      <c r="C196" s="18"/>
      <c r="D196" s="18"/>
      <c r="E196" s="88" t="str">
        <f t="shared" si="8"/>
        <v/>
      </c>
      <c r="S196" s="40" t="str">
        <f t="shared" si="9"/>
        <v/>
      </c>
      <c r="T196" s="40" t="str">
        <f t="shared" si="10"/>
        <v/>
      </c>
      <c r="U196" s="40" t="str">
        <f t="shared" si="11"/>
        <v/>
      </c>
    </row>
    <row r="197" spans="1:21" x14ac:dyDescent="0.2">
      <c r="A197" s="42">
        <v>168</v>
      </c>
      <c r="B197" s="18"/>
      <c r="C197" s="18"/>
      <c r="D197" s="18"/>
      <c r="E197" s="88" t="str">
        <f t="shared" si="8"/>
        <v/>
      </c>
      <c r="S197" s="40" t="str">
        <f t="shared" si="9"/>
        <v/>
      </c>
      <c r="T197" s="40" t="str">
        <f t="shared" si="10"/>
        <v/>
      </c>
      <c r="U197" s="40" t="str">
        <f t="shared" si="11"/>
        <v/>
      </c>
    </row>
    <row r="198" spans="1:21" x14ac:dyDescent="0.2">
      <c r="A198" s="42">
        <v>169</v>
      </c>
      <c r="B198" s="18"/>
      <c r="C198" s="18"/>
      <c r="D198" s="18"/>
      <c r="E198" s="88" t="str">
        <f t="shared" si="8"/>
        <v/>
      </c>
      <c r="S198" s="40" t="str">
        <f t="shared" si="9"/>
        <v/>
      </c>
      <c r="T198" s="40" t="str">
        <f t="shared" si="10"/>
        <v/>
      </c>
      <c r="U198" s="40" t="str">
        <f t="shared" si="11"/>
        <v/>
      </c>
    </row>
    <row r="199" spans="1:21" x14ac:dyDescent="0.2">
      <c r="A199" s="42">
        <v>170</v>
      </c>
      <c r="B199" s="18"/>
      <c r="C199" s="18"/>
      <c r="D199" s="18"/>
      <c r="E199" s="88" t="str">
        <f t="shared" si="8"/>
        <v/>
      </c>
      <c r="S199" s="40" t="str">
        <f t="shared" si="9"/>
        <v/>
      </c>
      <c r="T199" s="40" t="str">
        <f t="shared" si="10"/>
        <v/>
      </c>
      <c r="U199" s="40" t="str">
        <f t="shared" si="11"/>
        <v/>
      </c>
    </row>
    <row r="200" spans="1:21" x14ac:dyDescent="0.2">
      <c r="A200" s="42">
        <v>171</v>
      </c>
      <c r="B200" s="18"/>
      <c r="C200" s="18"/>
      <c r="D200" s="18"/>
      <c r="E200" s="88" t="str">
        <f t="shared" si="8"/>
        <v/>
      </c>
      <c r="S200" s="40" t="str">
        <f t="shared" si="9"/>
        <v/>
      </c>
      <c r="T200" s="40" t="str">
        <f t="shared" si="10"/>
        <v/>
      </c>
      <c r="U200" s="40" t="str">
        <f t="shared" si="11"/>
        <v/>
      </c>
    </row>
    <row r="201" spans="1:21" x14ac:dyDescent="0.2">
      <c r="A201" s="42">
        <v>172</v>
      </c>
      <c r="B201" s="18"/>
      <c r="C201" s="18"/>
      <c r="D201" s="18"/>
      <c r="E201" s="88" t="str">
        <f t="shared" si="8"/>
        <v/>
      </c>
      <c r="S201" s="40" t="str">
        <f t="shared" si="9"/>
        <v/>
      </c>
      <c r="T201" s="40" t="str">
        <f t="shared" si="10"/>
        <v/>
      </c>
      <c r="U201" s="40" t="str">
        <f t="shared" si="11"/>
        <v/>
      </c>
    </row>
    <row r="202" spans="1:21" x14ac:dyDescent="0.2">
      <c r="A202" s="42">
        <v>173</v>
      </c>
      <c r="B202" s="18"/>
      <c r="C202" s="18"/>
      <c r="D202" s="18"/>
      <c r="E202" s="88" t="str">
        <f t="shared" si="8"/>
        <v/>
      </c>
      <c r="S202" s="40" t="str">
        <f t="shared" si="9"/>
        <v/>
      </c>
      <c r="T202" s="40" t="str">
        <f t="shared" si="10"/>
        <v/>
      </c>
      <c r="U202" s="40" t="str">
        <f t="shared" si="11"/>
        <v/>
      </c>
    </row>
    <row r="203" spans="1:21" x14ac:dyDescent="0.2">
      <c r="A203" s="42">
        <v>174</v>
      </c>
      <c r="B203" s="18"/>
      <c r="C203" s="18"/>
      <c r="D203" s="18"/>
      <c r="E203" s="88" t="str">
        <f t="shared" si="8"/>
        <v/>
      </c>
      <c r="S203" s="40" t="str">
        <f t="shared" si="9"/>
        <v/>
      </c>
      <c r="T203" s="40" t="str">
        <f t="shared" si="10"/>
        <v/>
      </c>
      <c r="U203" s="40" t="str">
        <f t="shared" si="11"/>
        <v/>
      </c>
    </row>
    <row r="204" spans="1:21" x14ac:dyDescent="0.2">
      <c r="A204" s="42">
        <v>175</v>
      </c>
      <c r="B204" s="18"/>
      <c r="C204" s="18"/>
      <c r="D204" s="18"/>
      <c r="E204" s="88" t="str">
        <f t="shared" si="8"/>
        <v/>
      </c>
      <c r="S204" s="40" t="str">
        <f t="shared" si="9"/>
        <v/>
      </c>
      <c r="T204" s="40" t="str">
        <f t="shared" si="10"/>
        <v/>
      </c>
      <c r="U204" s="40" t="str">
        <f t="shared" si="11"/>
        <v/>
      </c>
    </row>
    <row r="205" spans="1:21" x14ac:dyDescent="0.2">
      <c r="A205" s="42">
        <v>176</v>
      </c>
      <c r="B205" s="18"/>
      <c r="C205" s="18"/>
      <c r="D205" s="18"/>
      <c r="E205" s="88" t="str">
        <f t="shared" si="8"/>
        <v/>
      </c>
      <c r="S205" s="40" t="str">
        <f t="shared" si="9"/>
        <v/>
      </c>
      <c r="T205" s="40" t="str">
        <f t="shared" si="10"/>
        <v/>
      </c>
      <c r="U205" s="40" t="str">
        <f t="shared" si="11"/>
        <v/>
      </c>
    </row>
    <row r="206" spans="1:21" x14ac:dyDescent="0.2">
      <c r="A206" s="42">
        <v>177</v>
      </c>
      <c r="B206" s="18"/>
      <c r="C206" s="18"/>
      <c r="D206" s="18"/>
      <c r="E206" s="88" t="str">
        <f t="shared" si="8"/>
        <v/>
      </c>
      <c r="S206" s="40" t="str">
        <f t="shared" si="9"/>
        <v/>
      </c>
      <c r="T206" s="40" t="str">
        <f t="shared" si="10"/>
        <v/>
      </c>
      <c r="U206" s="40" t="str">
        <f t="shared" si="11"/>
        <v/>
      </c>
    </row>
    <row r="207" spans="1:21" x14ac:dyDescent="0.2">
      <c r="A207" s="42">
        <v>178</v>
      </c>
      <c r="B207" s="18"/>
      <c r="C207" s="18"/>
      <c r="D207" s="18"/>
      <c r="E207" s="88" t="str">
        <f t="shared" si="8"/>
        <v/>
      </c>
      <c r="S207" s="40" t="str">
        <f t="shared" si="9"/>
        <v/>
      </c>
      <c r="T207" s="40" t="str">
        <f t="shared" si="10"/>
        <v/>
      </c>
      <c r="U207" s="40" t="str">
        <f t="shared" si="11"/>
        <v/>
      </c>
    </row>
    <row r="208" spans="1:21" x14ac:dyDescent="0.2">
      <c r="A208" s="42">
        <v>179</v>
      </c>
      <c r="B208" s="18"/>
      <c r="C208" s="18"/>
      <c r="D208" s="18"/>
      <c r="E208" s="88" t="str">
        <f t="shared" si="8"/>
        <v/>
      </c>
      <c r="S208" s="40" t="str">
        <f t="shared" si="9"/>
        <v/>
      </c>
      <c r="T208" s="40" t="str">
        <f t="shared" si="10"/>
        <v/>
      </c>
      <c r="U208" s="40" t="str">
        <f t="shared" si="11"/>
        <v/>
      </c>
    </row>
    <row r="209" spans="1:21" x14ac:dyDescent="0.2">
      <c r="A209" s="42">
        <v>180</v>
      </c>
      <c r="B209" s="18"/>
      <c r="C209" s="18"/>
      <c r="D209" s="18"/>
      <c r="E209" s="88" t="str">
        <f t="shared" si="8"/>
        <v/>
      </c>
      <c r="S209" s="40" t="str">
        <f t="shared" si="9"/>
        <v/>
      </c>
      <c r="T209" s="40" t="str">
        <f t="shared" si="10"/>
        <v/>
      </c>
      <c r="U209" s="40" t="str">
        <f t="shared" si="11"/>
        <v/>
      </c>
    </row>
    <row r="210" spans="1:21" x14ac:dyDescent="0.2">
      <c r="A210" s="42">
        <v>181</v>
      </c>
      <c r="B210" s="18"/>
      <c r="C210" s="18"/>
      <c r="D210" s="18"/>
      <c r="E210" s="88" t="str">
        <f t="shared" si="8"/>
        <v/>
      </c>
      <c r="S210" s="40" t="str">
        <f t="shared" si="9"/>
        <v/>
      </c>
      <c r="T210" s="40" t="str">
        <f t="shared" si="10"/>
        <v/>
      </c>
      <c r="U210" s="40" t="str">
        <f t="shared" si="11"/>
        <v/>
      </c>
    </row>
    <row r="211" spans="1:21" x14ac:dyDescent="0.2">
      <c r="A211" s="42">
        <v>182</v>
      </c>
      <c r="B211" s="18"/>
      <c r="C211" s="18"/>
      <c r="D211" s="18"/>
      <c r="E211" s="88" t="str">
        <f t="shared" si="8"/>
        <v/>
      </c>
      <c r="S211" s="40" t="str">
        <f t="shared" si="9"/>
        <v/>
      </c>
      <c r="T211" s="40" t="str">
        <f t="shared" si="10"/>
        <v/>
      </c>
      <c r="U211" s="40" t="str">
        <f t="shared" si="11"/>
        <v/>
      </c>
    </row>
    <row r="212" spans="1:21" x14ac:dyDescent="0.2">
      <c r="A212" s="42">
        <v>183</v>
      </c>
      <c r="B212" s="18"/>
      <c r="C212" s="18"/>
      <c r="D212" s="18"/>
      <c r="E212" s="88" t="str">
        <f t="shared" si="8"/>
        <v/>
      </c>
      <c r="S212" s="40" t="str">
        <f t="shared" si="9"/>
        <v/>
      </c>
      <c r="T212" s="40" t="str">
        <f t="shared" si="10"/>
        <v/>
      </c>
      <c r="U212" s="40" t="str">
        <f t="shared" si="11"/>
        <v/>
      </c>
    </row>
    <row r="213" spans="1:21" x14ac:dyDescent="0.2">
      <c r="A213" s="42">
        <v>184</v>
      </c>
      <c r="B213" s="18"/>
      <c r="C213" s="18"/>
      <c r="D213" s="18"/>
      <c r="E213" s="88" t="str">
        <f t="shared" si="8"/>
        <v/>
      </c>
      <c r="S213" s="40" t="str">
        <f t="shared" si="9"/>
        <v/>
      </c>
      <c r="T213" s="40" t="str">
        <f t="shared" si="10"/>
        <v/>
      </c>
      <c r="U213" s="40" t="str">
        <f t="shared" si="11"/>
        <v/>
      </c>
    </row>
    <row r="214" spans="1:21" x14ac:dyDescent="0.2">
      <c r="A214" s="42">
        <v>185</v>
      </c>
      <c r="B214" s="18"/>
      <c r="C214" s="18"/>
      <c r="D214" s="18"/>
      <c r="E214" s="88" t="str">
        <f t="shared" si="8"/>
        <v/>
      </c>
      <c r="S214" s="40" t="str">
        <f t="shared" si="9"/>
        <v/>
      </c>
      <c r="T214" s="40" t="str">
        <f t="shared" si="10"/>
        <v/>
      </c>
      <c r="U214" s="40" t="str">
        <f t="shared" si="11"/>
        <v/>
      </c>
    </row>
    <row r="215" spans="1:21" x14ac:dyDescent="0.2">
      <c r="A215" s="42">
        <v>186</v>
      </c>
      <c r="B215" s="18"/>
      <c r="C215" s="18"/>
      <c r="D215" s="18"/>
      <c r="E215" s="88" t="str">
        <f t="shared" si="8"/>
        <v/>
      </c>
      <c r="S215" s="40" t="str">
        <f t="shared" si="9"/>
        <v/>
      </c>
      <c r="T215" s="40" t="str">
        <f t="shared" si="10"/>
        <v/>
      </c>
      <c r="U215" s="40" t="str">
        <f t="shared" si="11"/>
        <v/>
      </c>
    </row>
    <row r="216" spans="1:21" x14ac:dyDescent="0.2">
      <c r="A216" s="42">
        <v>187</v>
      </c>
      <c r="B216" s="18"/>
      <c r="C216" s="18"/>
      <c r="D216" s="18"/>
      <c r="E216" s="88" t="str">
        <f t="shared" si="8"/>
        <v/>
      </c>
      <c r="S216" s="40" t="str">
        <f t="shared" si="9"/>
        <v/>
      </c>
      <c r="T216" s="40" t="str">
        <f t="shared" si="10"/>
        <v/>
      </c>
      <c r="U216" s="40" t="str">
        <f t="shared" si="11"/>
        <v/>
      </c>
    </row>
    <row r="217" spans="1:21" x14ac:dyDescent="0.2">
      <c r="A217" s="42">
        <v>188</v>
      </c>
      <c r="B217" s="18"/>
      <c r="C217" s="18"/>
      <c r="D217" s="18"/>
      <c r="E217" s="88" t="str">
        <f t="shared" si="8"/>
        <v/>
      </c>
      <c r="S217" s="40" t="str">
        <f t="shared" si="9"/>
        <v/>
      </c>
      <c r="T217" s="40" t="str">
        <f t="shared" si="10"/>
        <v/>
      </c>
      <c r="U217" s="40" t="str">
        <f t="shared" si="11"/>
        <v/>
      </c>
    </row>
    <row r="218" spans="1:21" x14ac:dyDescent="0.2">
      <c r="A218" s="42">
        <v>189</v>
      </c>
      <c r="B218" s="18"/>
      <c r="C218" s="18"/>
      <c r="D218" s="18"/>
      <c r="E218" s="88" t="str">
        <f t="shared" si="8"/>
        <v/>
      </c>
      <c r="S218" s="40" t="str">
        <f t="shared" si="9"/>
        <v/>
      </c>
      <c r="T218" s="40" t="str">
        <f t="shared" si="10"/>
        <v/>
      </c>
      <c r="U218" s="40" t="str">
        <f t="shared" si="11"/>
        <v/>
      </c>
    </row>
    <row r="219" spans="1:21" x14ac:dyDescent="0.2">
      <c r="A219" s="42">
        <v>190</v>
      </c>
      <c r="B219" s="18"/>
      <c r="C219" s="18"/>
      <c r="D219" s="18"/>
      <c r="E219" s="88" t="str">
        <f t="shared" si="8"/>
        <v/>
      </c>
      <c r="S219" s="40" t="str">
        <f t="shared" si="9"/>
        <v/>
      </c>
      <c r="T219" s="40" t="str">
        <f t="shared" si="10"/>
        <v/>
      </c>
      <c r="U219" s="40" t="str">
        <f t="shared" si="11"/>
        <v/>
      </c>
    </row>
    <row r="220" spans="1:21" x14ac:dyDescent="0.2">
      <c r="A220" s="42">
        <v>191</v>
      </c>
      <c r="B220" s="18"/>
      <c r="C220" s="18"/>
      <c r="D220" s="18"/>
      <c r="E220" s="88" t="str">
        <f t="shared" si="8"/>
        <v/>
      </c>
      <c r="S220" s="40" t="str">
        <f t="shared" si="9"/>
        <v/>
      </c>
      <c r="T220" s="40" t="str">
        <f t="shared" si="10"/>
        <v/>
      </c>
      <c r="U220" s="40" t="str">
        <f t="shared" si="11"/>
        <v/>
      </c>
    </row>
    <row r="221" spans="1:21" x14ac:dyDescent="0.2">
      <c r="A221" s="42">
        <v>192</v>
      </c>
      <c r="B221" s="18"/>
      <c r="C221" s="18"/>
      <c r="D221" s="18"/>
      <c r="E221" s="88" t="str">
        <f t="shared" si="8"/>
        <v/>
      </c>
      <c r="S221" s="40" t="str">
        <f t="shared" si="9"/>
        <v/>
      </c>
      <c r="T221" s="40" t="str">
        <f t="shared" si="10"/>
        <v/>
      </c>
      <c r="U221" s="40" t="str">
        <f t="shared" si="11"/>
        <v/>
      </c>
    </row>
    <row r="222" spans="1:21" x14ac:dyDescent="0.2">
      <c r="A222" s="42">
        <v>193</v>
      </c>
      <c r="B222" s="18"/>
      <c r="C222" s="18"/>
      <c r="D222" s="18"/>
      <c r="E222" s="88" t="str">
        <f t="shared" ref="E222:E285" si="12">IF(OR(B222="",C222=""),"",IF(B222&gt;C222,"Fel datum!",(IF(U222="FEL","Fel datum!",C222-B222))))</f>
        <v/>
      </c>
      <c r="S222" s="40" t="str">
        <f t="shared" ref="S222:S285" si="13">IF(D222="K",E222,"")</f>
        <v/>
      </c>
      <c r="T222" s="40" t="str">
        <f t="shared" ref="T222:T285" si="14">IF(D222="M",E222,"")</f>
        <v/>
      </c>
      <c r="U222" s="40" t="str">
        <f t="shared" si="11"/>
        <v/>
      </c>
    </row>
    <row r="223" spans="1:21" x14ac:dyDescent="0.2">
      <c r="A223" s="42">
        <v>194</v>
      </c>
      <c r="B223" s="18"/>
      <c r="C223" s="18"/>
      <c r="D223" s="18"/>
      <c r="E223" s="88" t="str">
        <f t="shared" si="12"/>
        <v/>
      </c>
      <c r="S223" s="40" t="str">
        <f t="shared" si="13"/>
        <v/>
      </c>
      <c r="T223" s="40" t="str">
        <f t="shared" si="14"/>
        <v/>
      </c>
      <c r="U223" s="40" t="str">
        <f t="shared" ref="U223:U286" si="15">IF(C223="","",IF(C223&lt;DATE(2024,1,1),"FEL",IF(C223&gt;DATE(2024,6,30),"FEL","")))</f>
        <v/>
      </c>
    </row>
    <row r="224" spans="1:21" x14ac:dyDescent="0.2">
      <c r="A224" s="42">
        <v>195</v>
      </c>
      <c r="B224" s="18"/>
      <c r="C224" s="18"/>
      <c r="D224" s="18"/>
      <c r="E224" s="88" t="str">
        <f t="shared" si="12"/>
        <v/>
      </c>
      <c r="S224" s="40" t="str">
        <f t="shared" si="13"/>
        <v/>
      </c>
      <c r="T224" s="40" t="str">
        <f t="shared" si="14"/>
        <v/>
      </c>
      <c r="U224" s="40" t="str">
        <f t="shared" si="15"/>
        <v/>
      </c>
    </row>
    <row r="225" spans="1:21" x14ac:dyDescent="0.2">
      <c r="A225" s="42">
        <v>196</v>
      </c>
      <c r="B225" s="18"/>
      <c r="C225" s="18"/>
      <c r="D225" s="18"/>
      <c r="E225" s="88" t="str">
        <f t="shared" si="12"/>
        <v/>
      </c>
      <c r="S225" s="40" t="str">
        <f t="shared" si="13"/>
        <v/>
      </c>
      <c r="T225" s="40" t="str">
        <f t="shared" si="14"/>
        <v/>
      </c>
      <c r="U225" s="40" t="str">
        <f t="shared" si="15"/>
        <v/>
      </c>
    </row>
    <row r="226" spans="1:21" x14ac:dyDescent="0.2">
      <c r="A226" s="42">
        <v>197</v>
      </c>
      <c r="B226" s="18"/>
      <c r="C226" s="18"/>
      <c r="D226" s="18"/>
      <c r="E226" s="88" t="str">
        <f t="shared" si="12"/>
        <v/>
      </c>
      <c r="S226" s="40" t="str">
        <f t="shared" si="13"/>
        <v/>
      </c>
      <c r="T226" s="40" t="str">
        <f t="shared" si="14"/>
        <v/>
      </c>
      <c r="U226" s="40" t="str">
        <f t="shared" si="15"/>
        <v/>
      </c>
    </row>
    <row r="227" spans="1:21" x14ac:dyDescent="0.2">
      <c r="A227" s="42">
        <v>198</v>
      </c>
      <c r="B227" s="18"/>
      <c r="C227" s="18"/>
      <c r="D227" s="18"/>
      <c r="E227" s="88" t="str">
        <f t="shared" si="12"/>
        <v/>
      </c>
      <c r="S227" s="40" t="str">
        <f t="shared" si="13"/>
        <v/>
      </c>
      <c r="T227" s="40" t="str">
        <f t="shared" si="14"/>
        <v/>
      </c>
      <c r="U227" s="40" t="str">
        <f t="shared" si="15"/>
        <v/>
      </c>
    </row>
    <row r="228" spans="1:21" x14ac:dyDescent="0.2">
      <c r="A228" s="42">
        <v>199</v>
      </c>
      <c r="B228" s="18"/>
      <c r="C228" s="18"/>
      <c r="D228" s="18"/>
      <c r="E228" s="88" t="str">
        <f t="shared" si="12"/>
        <v/>
      </c>
      <c r="S228" s="40" t="str">
        <f t="shared" si="13"/>
        <v/>
      </c>
      <c r="T228" s="40" t="str">
        <f t="shared" si="14"/>
        <v/>
      </c>
      <c r="U228" s="40" t="str">
        <f t="shared" si="15"/>
        <v/>
      </c>
    </row>
    <row r="229" spans="1:21" x14ac:dyDescent="0.2">
      <c r="A229" s="42">
        <v>200</v>
      </c>
      <c r="B229" s="18"/>
      <c r="C229" s="18"/>
      <c r="D229" s="18"/>
      <c r="E229" s="88" t="str">
        <f t="shared" si="12"/>
        <v/>
      </c>
      <c r="S229" s="40" t="str">
        <f t="shared" si="13"/>
        <v/>
      </c>
      <c r="T229" s="40" t="str">
        <f t="shared" si="14"/>
        <v/>
      </c>
      <c r="U229" s="40" t="str">
        <f t="shared" si="15"/>
        <v/>
      </c>
    </row>
    <row r="230" spans="1:21" x14ac:dyDescent="0.2">
      <c r="A230" s="42">
        <v>201</v>
      </c>
      <c r="B230" s="18"/>
      <c r="C230" s="18"/>
      <c r="D230" s="18"/>
      <c r="E230" s="88" t="str">
        <f t="shared" si="12"/>
        <v/>
      </c>
      <c r="S230" s="40" t="str">
        <f t="shared" si="13"/>
        <v/>
      </c>
      <c r="T230" s="40" t="str">
        <f t="shared" si="14"/>
        <v/>
      </c>
      <c r="U230" s="40" t="str">
        <f t="shared" si="15"/>
        <v/>
      </c>
    </row>
    <row r="231" spans="1:21" x14ac:dyDescent="0.2">
      <c r="A231" s="42">
        <v>202</v>
      </c>
      <c r="B231" s="18"/>
      <c r="C231" s="18"/>
      <c r="D231" s="18"/>
      <c r="E231" s="88" t="str">
        <f t="shared" si="12"/>
        <v/>
      </c>
      <c r="S231" s="40" t="str">
        <f t="shared" si="13"/>
        <v/>
      </c>
      <c r="T231" s="40" t="str">
        <f t="shared" si="14"/>
        <v/>
      </c>
      <c r="U231" s="40" t="str">
        <f t="shared" si="15"/>
        <v/>
      </c>
    </row>
    <row r="232" spans="1:21" x14ac:dyDescent="0.2">
      <c r="A232" s="42">
        <v>203</v>
      </c>
      <c r="B232" s="18"/>
      <c r="C232" s="18"/>
      <c r="D232" s="18"/>
      <c r="E232" s="88" t="str">
        <f t="shared" si="12"/>
        <v/>
      </c>
      <c r="S232" s="40" t="str">
        <f t="shared" si="13"/>
        <v/>
      </c>
      <c r="T232" s="40" t="str">
        <f t="shared" si="14"/>
        <v/>
      </c>
      <c r="U232" s="40" t="str">
        <f t="shared" si="15"/>
        <v/>
      </c>
    </row>
    <row r="233" spans="1:21" x14ac:dyDescent="0.2">
      <c r="A233" s="42">
        <v>204</v>
      </c>
      <c r="B233" s="18"/>
      <c r="C233" s="18"/>
      <c r="D233" s="18"/>
      <c r="E233" s="88" t="str">
        <f t="shared" si="12"/>
        <v/>
      </c>
      <c r="S233" s="40" t="str">
        <f t="shared" si="13"/>
        <v/>
      </c>
      <c r="T233" s="40" t="str">
        <f t="shared" si="14"/>
        <v/>
      </c>
      <c r="U233" s="40" t="str">
        <f t="shared" si="15"/>
        <v/>
      </c>
    </row>
    <row r="234" spans="1:21" x14ac:dyDescent="0.2">
      <c r="A234" s="42">
        <v>205</v>
      </c>
      <c r="B234" s="18"/>
      <c r="C234" s="18"/>
      <c r="D234" s="18"/>
      <c r="E234" s="88" t="str">
        <f t="shared" si="12"/>
        <v/>
      </c>
      <c r="S234" s="40" t="str">
        <f t="shared" si="13"/>
        <v/>
      </c>
      <c r="T234" s="40" t="str">
        <f t="shared" si="14"/>
        <v/>
      </c>
      <c r="U234" s="40" t="str">
        <f t="shared" si="15"/>
        <v/>
      </c>
    </row>
    <row r="235" spans="1:21" x14ac:dyDescent="0.2">
      <c r="A235" s="42">
        <v>206</v>
      </c>
      <c r="B235" s="18"/>
      <c r="C235" s="18"/>
      <c r="D235" s="18"/>
      <c r="E235" s="88" t="str">
        <f t="shared" si="12"/>
        <v/>
      </c>
      <c r="S235" s="40" t="str">
        <f t="shared" si="13"/>
        <v/>
      </c>
      <c r="T235" s="40" t="str">
        <f t="shared" si="14"/>
        <v/>
      </c>
      <c r="U235" s="40" t="str">
        <f t="shared" si="15"/>
        <v/>
      </c>
    </row>
    <row r="236" spans="1:21" x14ac:dyDescent="0.2">
      <c r="A236" s="42">
        <v>207</v>
      </c>
      <c r="B236" s="18"/>
      <c r="C236" s="18"/>
      <c r="D236" s="18"/>
      <c r="E236" s="88" t="str">
        <f t="shared" si="12"/>
        <v/>
      </c>
      <c r="S236" s="40" t="str">
        <f t="shared" si="13"/>
        <v/>
      </c>
      <c r="T236" s="40" t="str">
        <f t="shared" si="14"/>
        <v/>
      </c>
      <c r="U236" s="40" t="str">
        <f t="shared" si="15"/>
        <v/>
      </c>
    </row>
    <row r="237" spans="1:21" x14ac:dyDescent="0.2">
      <c r="A237" s="42">
        <v>208</v>
      </c>
      <c r="B237" s="18"/>
      <c r="C237" s="18"/>
      <c r="D237" s="18"/>
      <c r="E237" s="88" t="str">
        <f t="shared" si="12"/>
        <v/>
      </c>
      <c r="S237" s="40" t="str">
        <f t="shared" si="13"/>
        <v/>
      </c>
      <c r="T237" s="40" t="str">
        <f t="shared" si="14"/>
        <v/>
      </c>
      <c r="U237" s="40" t="str">
        <f t="shared" si="15"/>
        <v/>
      </c>
    </row>
    <row r="238" spans="1:21" x14ac:dyDescent="0.2">
      <c r="A238" s="42">
        <v>209</v>
      </c>
      <c r="B238" s="18"/>
      <c r="C238" s="18"/>
      <c r="D238" s="18"/>
      <c r="E238" s="88" t="str">
        <f t="shared" si="12"/>
        <v/>
      </c>
      <c r="S238" s="40" t="str">
        <f t="shared" si="13"/>
        <v/>
      </c>
      <c r="T238" s="40" t="str">
        <f t="shared" si="14"/>
        <v/>
      </c>
      <c r="U238" s="40" t="str">
        <f t="shared" si="15"/>
        <v/>
      </c>
    </row>
    <row r="239" spans="1:21" x14ac:dyDescent="0.2">
      <c r="A239" s="42">
        <v>210</v>
      </c>
      <c r="B239" s="18"/>
      <c r="C239" s="18"/>
      <c r="D239" s="18"/>
      <c r="E239" s="88" t="str">
        <f t="shared" si="12"/>
        <v/>
      </c>
      <c r="S239" s="40" t="str">
        <f t="shared" si="13"/>
        <v/>
      </c>
      <c r="T239" s="40" t="str">
        <f t="shared" si="14"/>
        <v/>
      </c>
      <c r="U239" s="40" t="str">
        <f t="shared" si="15"/>
        <v/>
      </c>
    </row>
    <row r="240" spans="1:21" x14ac:dyDescent="0.2">
      <c r="A240" s="42">
        <v>211</v>
      </c>
      <c r="B240" s="18"/>
      <c r="C240" s="18"/>
      <c r="D240" s="18"/>
      <c r="E240" s="88" t="str">
        <f t="shared" si="12"/>
        <v/>
      </c>
      <c r="S240" s="40" t="str">
        <f t="shared" si="13"/>
        <v/>
      </c>
      <c r="T240" s="40" t="str">
        <f t="shared" si="14"/>
        <v/>
      </c>
      <c r="U240" s="40" t="str">
        <f t="shared" si="15"/>
        <v/>
      </c>
    </row>
    <row r="241" spans="1:21" x14ac:dyDescent="0.2">
      <c r="A241" s="42">
        <v>212</v>
      </c>
      <c r="B241" s="18"/>
      <c r="C241" s="18"/>
      <c r="D241" s="18"/>
      <c r="E241" s="88" t="str">
        <f t="shared" si="12"/>
        <v/>
      </c>
      <c r="S241" s="40" t="str">
        <f t="shared" si="13"/>
        <v/>
      </c>
      <c r="T241" s="40" t="str">
        <f t="shared" si="14"/>
        <v/>
      </c>
      <c r="U241" s="40" t="str">
        <f t="shared" si="15"/>
        <v/>
      </c>
    </row>
    <row r="242" spans="1:21" x14ac:dyDescent="0.2">
      <c r="A242" s="42">
        <v>213</v>
      </c>
      <c r="B242" s="18"/>
      <c r="C242" s="18"/>
      <c r="D242" s="18"/>
      <c r="E242" s="88" t="str">
        <f t="shared" si="12"/>
        <v/>
      </c>
      <c r="S242" s="40" t="str">
        <f t="shared" si="13"/>
        <v/>
      </c>
      <c r="T242" s="40" t="str">
        <f t="shared" si="14"/>
        <v/>
      </c>
      <c r="U242" s="40" t="str">
        <f t="shared" si="15"/>
        <v/>
      </c>
    </row>
    <row r="243" spans="1:21" x14ac:dyDescent="0.2">
      <c r="A243" s="42">
        <v>214</v>
      </c>
      <c r="B243" s="18"/>
      <c r="C243" s="18"/>
      <c r="D243" s="18"/>
      <c r="E243" s="88" t="str">
        <f t="shared" si="12"/>
        <v/>
      </c>
      <c r="S243" s="40" t="str">
        <f t="shared" si="13"/>
        <v/>
      </c>
      <c r="T243" s="40" t="str">
        <f t="shared" si="14"/>
        <v/>
      </c>
      <c r="U243" s="40" t="str">
        <f t="shared" si="15"/>
        <v/>
      </c>
    </row>
    <row r="244" spans="1:21" x14ac:dyDescent="0.2">
      <c r="A244" s="42">
        <v>215</v>
      </c>
      <c r="B244" s="18"/>
      <c r="C244" s="18"/>
      <c r="D244" s="18"/>
      <c r="E244" s="88" t="str">
        <f t="shared" si="12"/>
        <v/>
      </c>
      <c r="S244" s="40" t="str">
        <f t="shared" si="13"/>
        <v/>
      </c>
      <c r="T244" s="40" t="str">
        <f t="shared" si="14"/>
        <v/>
      </c>
      <c r="U244" s="40" t="str">
        <f t="shared" si="15"/>
        <v/>
      </c>
    </row>
    <row r="245" spans="1:21" x14ac:dyDescent="0.2">
      <c r="A245" s="42">
        <v>216</v>
      </c>
      <c r="B245" s="18"/>
      <c r="C245" s="18"/>
      <c r="D245" s="18"/>
      <c r="E245" s="88" t="str">
        <f t="shared" si="12"/>
        <v/>
      </c>
      <c r="S245" s="40" t="str">
        <f t="shared" si="13"/>
        <v/>
      </c>
      <c r="T245" s="40" t="str">
        <f t="shared" si="14"/>
        <v/>
      </c>
      <c r="U245" s="40" t="str">
        <f t="shared" si="15"/>
        <v/>
      </c>
    </row>
    <row r="246" spans="1:21" x14ac:dyDescent="0.2">
      <c r="A246" s="42">
        <v>217</v>
      </c>
      <c r="B246" s="18"/>
      <c r="C246" s="18"/>
      <c r="D246" s="18"/>
      <c r="E246" s="88" t="str">
        <f t="shared" si="12"/>
        <v/>
      </c>
      <c r="S246" s="40" t="str">
        <f t="shared" si="13"/>
        <v/>
      </c>
      <c r="T246" s="40" t="str">
        <f t="shared" si="14"/>
        <v/>
      </c>
      <c r="U246" s="40" t="str">
        <f t="shared" si="15"/>
        <v/>
      </c>
    </row>
    <row r="247" spans="1:21" x14ac:dyDescent="0.2">
      <c r="A247" s="42">
        <v>218</v>
      </c>
      <c r="B247" s="18"/>
      <c r="C247" s="18"/>
      <c r="D247" s="18"/>
      <c r="E247" s="88" t="str">
        <f t="shared" si="12"/>
        <v/>
      </c>
      <c r="S247" s="40" t="str">
        <f t="shared" si="13"/>
        <v/>
      </c>
      <c r="T247" s="40" t="str">
        <f t="shared" si="14"/>
        <v/>
      </c>
      <c r="U247" s="40" t="str">
        <f t="shared" si="15"/>
        <v/>
      </c>
    </row>
    <row r="248" spans="1:21" x14ac:dyDescent="0.2">
      <c r="A248" s="42">
        <v>219</v>
      </c>
      <c r="B248" s="18"/>
      <c r="C248" s="18"/>
      <c r="D248" s="18"/>
      <c r="E248" s="88" t="str">
        <f t="shared" si="12"/>
        <v/>
      </c>
      <c r="S248" s="40" t="str">
        <f t="shared" si="13"/>
        <v/>
      </c>
      <c r="T248" s="40" t="str">
        <f t="shared" si="14"/>
        <v/>
      </c>
      <c r="U248" s="40" t="str">
        <f t="shared" si="15"/>
        <v/>
      </c>
    </row>
    <row r="249" spans="1:21" x14ac:dyDescent="0.2">
      <c r="A249" s="42">
        <v>220</v>
      </c>
      <c r="B249" s="18"/>
      <c r="C249" s="18"/>
      <c r="D249" s="18"/>
      <c r="E249" s="88" t="str">
        <f t="shared" si="12"/>
        <v/>
      </c>
      <c r="S249" s="40" t="str">
        <f t="shared" si="13"/>
        <v/>
      </c>
      <c r="T249" s="40" t="str">
        <f t="shared" si="14"/>
        <v/>
      </c>
      <c r="U249" s="40" t="str">
        <f t="shared" si="15"/>
        <v/>
      </c>
    </row>
    <row r="250" spans="1:21" x14ac:dyDescent="0.2">
      <c r="A250" s="42">
        <v>221</v>
      </c>
      <c r="B250" s="18"/>
      <c r="C250" s="18"/>
      <c r="D250" s="18"/>
      <c r="E250" s="88" t="str">
        <f t="shared" si="12"/>
        <v/>
      </c>
      <c r="S250" s="40" t="str">
        <f t="shared" si="13"/>
        <v/>
      </c>
      <c r="T250" s="40" t="str">
        <f t="shared" si="14"/>
        <v/>
      </c>
      <c r="U250" s="40" t="str">
        <f t="shared" si="15"/>
        <v/>
      </c>
    </row>
    <row r="251" spans="1:21" x14ac:dyDescent="0.2">
      <c r="A251" s="42">
        <v>222</v>
      </c>
      <c r="B251" s="18"/>
      <c r="C251" s="18"/>
      <c r="D251" s="18"/>
      <c r="E251" s="88" t="str">
        <f t="shared" si="12"/>
        <v/>
      </c>
      <c r="S251" s="40" t="str">
        <f t="shared" si="13"/>
        <v/>
      </c>
      <c r="T251" s="40" t="str">
        <f t="shared" si="14"/>
        <v/>
      </c>
      <c r="U251" s="40" t="str">
        <f t="shared" si="15"/>
        <v/>
      </c>
    </row>
    <row r="252" spans="1:21" x14ac:dyDescent="0.2">
      <c r="A252" s="42">
        <v>223</v>
      </c>
      <c r="B252" s="18"/>
      <c r="C252" s="18"/>
      <c r="D252" s="18"/>
      <c r="E252" s="88" t="str">
        <f t="shared" si="12"/>
        <v/>
      </c>
      <c r="S252" s="40" t="str">
        <f t="shared" si="13"/>
        <v/>
      </c>
      <c r="T252" s="40" t="str">
        <f t="shared" si="14"/>
        <v/>
      </c>
      <c r="U252" s="40" t="str">
        <f t="shared" si="15"/>
        <v/>
      </c>
    </row>
    <row r="253" spans="1:21" x14ac:dyDescent="0.2">
      <c r="A253" s="42">
        <v>224</v>
      </c>
      <c r="B253" s="18"/>
      <c r="C253" s="18"/>
      <c r="D253" s="18"/>
      <c r="E253" s="88" t="str">
        <f t="shared" si="12"/>
        <v/>
      </c>
      <c r="S253" s="40" t="str">
        <f t="shared" si="13"/>
        <v/>
      </c>
      <c r="T253" s="40" t="str">
        <f t="shared" si="14"/>
        <v/>
      </c>
      <c r="U253" s="40" t="str">
        <f t="shared" si="15"/>
        <v/>
      </c>
    </row>
    <row r="254" spans="1:21" x14ac:dyDescent="0.2">
      <c r="A254" s="42">
        <v>225</v>
      </c>
      <c r="B254" s="18"/>
      <c r="C254" s="18"/>
      <c r="D254" s="18"/>
      <c r="E254" s="88" t="str">
        <f t="shared" si="12"/>
        <v/>
      </c>
      <c r="S254" s="40" t="str">
        <f t="shared" si="13"/>
        <v/>
      </c>
      <c r="T254" s="40" t="str">
        <f t="shared" si="14"/>
        <v/>
      </c>
      <c r="U254" s="40" t="str">
        <f t="shared" si="15"/>
        <v/>
      </c>
    </row>
    <row r="255" spans="1:21" x14ac:dyDescent="0.2">
      <c r="A255" s="42">
        <v>226</v>
      </c>
      <c r="B255" s="18"/>
      <c r="C255" s="18"/>
      <c r="D255" s="18"/>
      <c r="E255" s="88" t="str">
        <f t="shared" si="12"/>
        <v/>
      </c>
      <c r="S255" s="40" t="str">
        <f t="shared" si="13"/>
        <v/>
      </c>
      <c r="T255" s="40" t="str">
        <f t="shared" si="14"/>
        <v/>
      </c>
      <c r="U255" s="40" t="str">
        <f t="shared" si="15"/>
        <v/>
      </c>
    </row>
    <row r="256" spans="1:21" x14ac:dyDescent="0.2">
      <c r="A256" s="42">
        <v>227</v>
      </c>
      <c r="B256" s="18"/>
      <c r="C256" s="18"/>
      <c r="D256" s="18"/>
      <c r="E256" s="88" t="str">
        <f t="shared" si="12"/>
        <v/>
      </c>
      <c r="S256" s="40" t="str">
        <f t="shared" si="13"/>
        <v/>
      </c>
      <c r="T256" s="40" t="str">
        <f t="shared" si="14"/>
        <v/>
      </c>
      <c r="U256" s="40" t="str">
        <f t="shared" si="15"/>
        <v/>
      </c>
    </row>
    <row r="257" spans="1:21" x14ac:dyDescent="0.2">
      <c r="A257" s="42">
        <v>228</v>
      </c>
      <c r="B257" s="18"/>
      <c r="C257" s="18"/>
      <c r="D257" s="18"/>
      <c r="E257" s="88" t="str">
        <f t="shared" si="12"/>
        <v/>
      </c>
      <c r="S257" s="40" t="str">
        <f t="shared" si="13"/>
        <v/>
      </c>
      <c r="T257" s="40" t="str">
        <f t="shared" si="14"/>
        <v/>
      </c>
      <c r="U257" s="40" t="str">
        <f t="shared" si="15"/>
        <v/>
      </c>
    </row>
    <row r="258" spans="1:21" x14ac:dyDescent="0.2">
      <c r="A258" s="42">
        <v>229</v>
      </c>
      <c r="B258" s="18"/>
      <c r="C258" s="18"/>
      <c r="D258" s="18"/>
      <c r="E258" s="88" t="str">
        <f t="shared" si="12"/>
        <v/>
      </c>
      <c r="S258" s="40" t="str">
        <f t="shared" si="13"/>
        <v/>
      </c>
      <c r="T258" s="40" t="str">
        <f t="shared" si="14"/>
        <v/>
      </c>
      <c r="U258" s="40" t="str">
        <f t="shared" si="15"/>
        <v/>
      </c>
    </row>
    <row r="259" spans="1:21" x14ac:dyDescent="0.2">
      <c r="A259" s="42">
        <v>230</v>
      </c>
      <c r="B259" s="18"/>
      <c r="C259" s="18"/>
      <c r="D259" s="18"/>
      <c r="E259" s="88" t="str">
        <f t="shared" si="12"/>
        <v/>
      </c>
      <c r="S259" s="40" t="str">
        <f t="shared" si="13"/>
        <v/>
      </c>
      <c r="T259" s="40" t="str">
        <f t="shared" si="14"/>
        <v/>
      </c>
      <c r="U259" s="40" t="str">
        <f t="shared" si="15"/>
        <v/>
      </c>
    </row>
    <row r="260" spans="1:21" x14ac:dyDescent="0.2">
      <c r="A260" s="42">
        <v>231</v>
      </c>
      <c r="B260" s="18"/>
      <c r="C260" s="18"/>
      <c r="D260" s="18"/>
      <c r="E260" s="88" t="str">
        <f t="shared" si="12"/>
        <v/>
      </c>
      <c r="S260" s="40" t="str">
        <f t="shared" si="13"/>
        <v/>
      </c>
      <c r="T260" s="40" t="str">
        <f t="shared" si="14"/>
        <v/>
      </c>
      <c r="U260" s="40" t="str">
        <f t="shared" si="15"/>
        <v/>
      </c>
    </row>
    <row r="261" spans="1:21" x14ac:dyDescent="0.2">
      <c r="A261" s="42">
        <v>232</v>
      </c>
      <c r="B261" s="18"/>
      <c r="C261" s="18"/>
      <c r="D261" s="18"/>
      <c r="E261" s="88" t="str">
        <f t="shared" si="12"/>
        <v/>
      </c>
      <c r="S261" s="40" t="str">
        <f t="shared" si="13"/>
        <v/>
      </c>
      <c r="T261" s="40" t="str">
        <f t="shared" si="14"/>
        <v/>
      </c>
      <c r="U261" s="40" t="str">
        <f t="shared" si="15"/>
        <v/>
      </c>
    </row>
    <row r="262" spans="1:21" x14ac:dyDescent="0.2">
      <c r="A262" s="42">
        <v>233</v>
      </c>
      <c r="B262" s="18"/>
      <c r="C262" s="18"/>
      <c r="D262" s="18"/>
      <c r="E262" s="88" t="str">
        <f t="shared" si="12"/>
        <v/>
      </c>
      <c r="S262" s="40" t="str">
        <f t="shared" si="13"/>
        <v/>
      </c>
      <c r="T262" s="40" t="str">
        <f t="shared" si="14"/>
        <v/>
      </c>
      <c r="U262" s="40" t="str">
        <f t="shared" si="15"/>
        <v/>
      </c>
    </row>
    <row r="263" spans="1:21" x14ac:dyDescent="0.2">
      <c r="A263" s="42">
        <v>234</v>
      </c>
      <c r="B263" s="18"/>
      <c r="C263" s="18"/>
      <c r="D263" s="18"/>
      <c r="E263" s="88" t="str">
        <f t="shared" si="12"/>
        <v/>
      </c>
      <c r="S263" s="40" t="str">
        <f t="shared" si="13"/>
        <v/>
      </c>
      <c r="T263" s="40" t="str">
        <f t="shared" si="14"/>
        <v/>
      </c>
      <c r="U263" s="40" t="str">
        <f t="shared" si="15"/>
        <v/>
      </c>
    </row>
    <row r="264" spans="1:21" x14ac:dyDescent="0.2">
      <c r="A264" s="42">
        <v>235</v>
      </c>
      <c r="B264" s="18"/>
      <c r="C264" s="18"/>
      <c r="D264" s="18"/>
      <c r="E264" s="88" t="str">
        <f t="shared" si="12"/>
        <v/>
      </c>
      <c r="S264" s="40" t="str">
        <f t="shared" si="13"/>
        <v/>
      </c>
      <c r="T264" s="40" t="str">
        <f t="shared" si="14"/>
        <v/>
      </c>
      <c r="U264" s="40" t="str">
        <f t="shared" si="15"/>
        <v/>
      </c>
    </row>
    <row r="265" spans="1:21" x14ac:dyDescent="0.2">
      <c r="A265" s="42">
        <v>236</v>
      </c>
      <c r="B265" s="18"/>
      <c r="C265" s="18"/>
      <c r="D265" s="18"/>
      <c r="E265" s="88" t="str">
        <f t="shared" si="12"/>
        <v/>
      </c>
      <c r="S265" s="40" t="str">
        <f t="shared" si="13"/>
        <v/>
      </c>
      <c r="T265" s="40" t="str">
        <f t="shared" si="14"/>
        <v/>
      </c>
      <c r="U265" s="40" t="str">
        <f t="shared" si="15"/>
        <v/>
      </c>
    </row>
    <row r="266" spans="1:21" x14ac:dyDescent="0.2">
      <c r="A266" s="42">
        <v>237</v>
      </c>
      <c r="B266" s="18"/>
      <c r="C266" s="18"/>
      <c r="D266" s="18"/>
      <c r="E266" s="88" t="str">
        <f t="shared" si="12"/>
        <v/>
      </c>
      <c r="S266" s="40" t="str">
        <f t="shared" si="13"/>
        <v/>
      </c>
      <c r="T266" s="40" t="str">
        <f t="shared" si="14"/>
        <v/>
      </c>
      <c r="U266" s="40" t="str">
        <f t="shared" si="15"/>
        <v/>
      </c>
    </row>
    <row r="267" spans="1:21" x14ac:dyDescent="0.2">
      <c r="A267" s="42">
        <v>238</v>
      </c>
      <c r="B267" s="18"/>
      <c r="C267" s="18"/>
      <c r="D267" s="18"/>
      <c r="E267" s="88" t="str">
        <f t="shared" si="12"/>
        <v/>
      </c>
      <c r="S267" s="40" t="str">
        <f t="shared" si="13"/>
        <v/>
      </c>
      <c r="T267" s="40" t="str">
        <f t="shared" si="14"/>
        <v/>
      </c>
      <c r="U267" s="40" t="str">
        <f t="shared" si="15"/>
        <v/>
      </c>
    </row>
    <row r="268" spans="1:21" x14ac:dyDescent="0.2">
      <c r="A268" s="42">
        <v>239</v>
      </c>
      <c r="B268" s="18"/>
      <c r="C268" s="18"/>
      <c r="D268" s="18"/>
      <c r="E268" s="88" t="str">
        <f t="shared" si="12"/>
        <v/>
      </c>
      <c r="S268" s="40" t="str">
        <f t="shared" si="13"/>
        <v/>
      </c>
      <c r="T268" s="40" t="str">
        <f t="shared" si="14"/>
        <v/>
      </c>
      <c r="U268" s="40" t="str">
        <f t="shared" si="15"/>
        <v/>
      </c>
    </row>
    <row r="269" spans="1:21" x14ac:dyDescent="0.2">
      <c r="A269" s="42">
        <v>240</v>
      </c>
      <c r="B269" s="18"/>
      <c r="C269" s="18"/>
      <c r="D269" s="18"/>
      <c r="E269" s="88" t="str">
        <f t="shared" si="12"/>
        <v/>
      </c>
      <c r="S269" s="40" t="str">
        <f t="shared" si="13"/>
        <v/>
      </c>
      <c r="T269" s="40" t="str">
        <f t="shared" si="14"/>
        <v/>
      </c>
      <c r="U269" s="40" t="str">
        <f t="shared" si="15"/>
        <v/>
      </c>
    </row>
    <row r="270" spans="1:21" x14ac:dyDescent="0.2">
      <c r="A270" s="42">
        <v>241</v>
      </c>
      <c r="B270" s="18"/>
      <c r="C270" s="18"/>
      <c r="D270" s="18"/>
      <c r="E270" s="88" t="str">
        <f t="shared" si="12"/>
        <v/>
      </c>
      <c r="S270" s="40" t="str">
        <f t="shared" si="13"/>
        <v/>
      </c>
      <c r="T270" s="40" t="str">
        <f t="shared" si="14"/>
        <v/>
      </c>
      <c r="U270" s="40" t="str">
        <f t="shared" si="15"/>
        <v/>
      </c>
    </row>
    <row r="271" spans="1:21" x14ac:dyDescent="0.2">
      <c r="A271" s="42">
        <v>242</v>
      </c>
      <c r="B271" s="18"/>
      <c r="C271" s="18"/>
      <c r="D271" s="18"/>
      <c r="E271" s="88" t="str">
        <f t="shared" si="12"/>
        <v/>
      </c>
      <c r="S271" s="40" t="str">
        <f t="shared" si="13"/>
        <v/>
      </c>
      <c r="T271" s="40" t="str">
        <f t="shared" si="14"/>
        <v/>
      </c>
      <c r="U271" s="40" t="str">
        <f t="shared" si="15"/>
        <v/>
      </c>
    </row>
    <row r="272" spans="1:21" x14ac:dyDescent="0.2">
      <c r="A272" s="42">
        <v>243</v>
      </c>
      <c r="B272" s="18"/>
      <c r="C272" s="18"/>
      <c r="D272" s="18"/>
      <c r="E272" s="88" t="str">
        <f t="shared" si="12"/>
        <v/>
      </c>
      <c r="S272" s="40" t="str">
        <f t="shared" si="13"/>
        <v/>
      </c>
      <c r="T272" s="40" t="str">
        <f t="shared" si="14"/>
        <v/>
      </c>
      <c r="U272" s="40" t="str">
        <f t="shared" si="15"/>
        <v/>
      </c>
    </row>
    <row r="273" spans="1:21" x14ac:dyDescent="0.2">
      <c r="A273" s="42">
        <v>244</v>
      </c>
      <c r="B273" s="18"/>
      <c r="C273" s="18"/>
      <c r="D273" s="18"/>
      <c r="E273" s="88" t="str">
        <f t="shared" si="12"/>
        <v/>
      </c>
      <c r="S273" s="40" t="str">
        <f t="shared" si="13"/>
        <v/>
      </c>
      <c r="T273" s="40" t="str">
        <f t="shared" si="14"/>
        <v/>
      </c>
      <c r="U273" s="40" t="str">
        <f t="shared" si="15"/>
        <v/>
      </c>
    </row>
    <row r="274" spans="1:21" x14ac:dyDescent="0.2">
      <c r="A274" s="42">
        <v>245</v>
      </c>
      <c r="B274" s="18"/>
      <c r="C274" s="18"/>
      <c r="D274" s="18"/>
      <c r="E274" s="88" t="str">
        <f t="shared" si="12"/>
        <v/>
      </c>
      <c r="S274" s="40" t="str">
        <f t="shared" si="13"/>
        <v/>
      </c>
      <c r="T274" s="40" t="str">
        <f t="shared" si="14"/>
        <v/>
      </c>
      <c r="U274" s="40" t="str">
        <f t="shared" si="15"/>
        <v/>
      </c>
    </row>
    <row r="275" spans="1:21" x14ac:dyDescent="0.2">
      <c r="A275" s="42">
        <v>246</v>
      </c>
      <c r="B275" s="18"/>
      <c r="C275" s="18"/>
      <c r="D275" s="18"/>
      <c r="E275" s="88" t="str">
        <f t="shared" si="12"/>
        <v/>
      </c>
      <c r="S275" s="40" t="str">
        <f t="shared" si="13"/>
        <v/>
      </c>
      <c r="T275" s="40" t="str">
        <f t="shared" si="14"/>
        <v/>
      </c>
      <c r="U275" s="40" t="str">
        <f t="shared" si="15"/>
        <v/>
      </c>
    </row>
    <row r="276" spans="1:21" x14ac:dyDescent="0.2">
      <c r="A276" s="42">
        <v>247</v>
      </c>
      <c r="B276" s="18"/>
      <c r="C276" s="18"/>
      <c r="D276" s="18"/>
      <c r="E276" s="88" t="str">
        <f t="shared" si="12"/>
        <v/>
      </c>
      <c r="S276" s="40" t="str">
        <f t="shared" si="13"/>
        <v/>
      </c>
      <c r="T276" s="40" t="str">
        <f t="shared" si="14"/>
        <v/>
      </c>
      <c r="U276" s="40" t="str">
        <f t="shared" si="15"/>
        <v/>
      </c>
    </row>
    <row r="277" spans="1:21" x14ac:dyDescent="0.2">
      <c r="A277" s="42">
        <v>248</v>
      </c>
      <c r="B277" s="18"/>
      <c r="C277" s="18"/>
      <c r="D277" s="18"/>
      <c r="E277" s="88" t="str">
        <f t="shared" si="12"/>
        <v/>
      </c>
      <c r="S277" s="40" t="str">
        <f t="shared" si="13"/>
        <v/>
      </c>
      <c r="T277" s="40" t="str">
        <f t="shared" si="14"/>
        <v/>
      </c>
      <c r="U277" s="40" t="str">
        <f t="shared" si="15"/>
        <v/>
      </c>
    </row>
    <row r="278" spans="1:21" x14ac:dyDescent="0.2">
      <c r="A278" s="42">
        <v>249</v>
      </c>
      <c r="B278" s="18"/>
      <c r="C278" s="18"/>
      <c r="D278" s="18"/>
      <c r="E278" s="88" t="str">
        <f t="shared" si="12"/>
        <v/>
      </c>
      <c r="S278" s="40" t="str">
        <f t="shared" si="13"/>
        <v/>
      </c>
      <c r="T278" s="40" t="str">
        <f t="shared" si="14"/>
        <v/>
      </c>
      <c r="U278" s="40" t="str">
        <f t="shared" si="15"/>
        <v/>
      </c>
    </row>
    <row r="279" spans="1:21" x14ac:dyDescent="0.2">
      <c r="A279" s="42">
        <v>250</v>
      </c>
      <c r="B279" s="18"/>
      <c r="C279" s="18"/>
      <c r="D279" s="18"/>
      <c r="E279" s="88" t="str">
        <f t="shared" si="12"/>
        <v/>
      </c>
      <c r="S279" s="40" t="str">
        <f t="shared" si="13"/>
        <v/>
      </c>
      <c r="T279" s="40" t="str">
        <f t="shared" si="14"/>
        <v/>
      </c>
      <c r="U279" s="40" t="str">
        <f t="shared" si="15"/>
        <v/>
      </c>
    </row>
    <row r="280" spans="1:21" x14ac:dyDescent="0.2">
      <c r="A280" s="42">
        <v>251</v>
      </c>
      <c r="B280" s="18"/>
      <c r="C280" s="18"/>
      <c r="D280" s="18"/>
      <c r="E280" s="88" t="str">
        <f t="shared" si="12"/>
        <v/>
      </c>
      <c r="S280" s="40" t="str">
        <f t="shared" si="13"/>
        <v/>
      </c>
      <c r="T280" s="40" t="str">
        <f t="shared" si="14"/>
        <v/>
      </c>
      <c r="U280" s="40" t="str">
        <f t="shared" si="15"/>
        <v/>
      </c>
    </row>
    <row r="281" spans="1:21" x14ac:dyDescent="0.2">
      <c r="A281" s="42">
        <v>252</v>
      </c>
      <c r="B281" s="18"/>
      <c r="C281" s="18"/>
      <c r="D281" s="18"/>
      <c r="E281" s="88" t="str">
        <f t="shared" si="12"/>
        <v/>
      </c>
      <c r="S281" s="40" t="str">
        <f t="shared" si="13"/>
        <v/>
      </c>
      <c r="T281" s="40" t="str">
        <f t="shared" si="14"/>
        <v/>
      </c>
      <c r="U281" s="40" t="str">
        <f t="shared" si="15"/>
        <v/>
      </c>
    </row>
    <row r="282" spans="1:21" x14ac:dyDescent="0.2">
      <c r="A282" s="42">
        <v>253</v>
      </c>
      <c r="B282" s="18"/>
      <c r="C282" s="18"/>
      <c r="D282" s="18"/>
      <c r="E282" s="88" t="str">
        <f t="shared" si="12"/>
        <v/>
      </c>
      <c r="S282" s="40" t="str">
        <f t="shared" si="13"/>
        <v/>
      </c>
      <c r="T282" s="40" t="str">
        <f t="shared" si="14"/>
        <v/>
      </c>
      <c r="U282" s="40" t="str">
        <f t="shared" si="15"/>
        <v/>
      </c>
    </row>
    <row r="283" spans="1:21" x14ac:dyDescent="0.2">
      <c r="A283" s="42">
        <v>254</v>
      </c>
      <c r="B283" s="18"/>
      <c r="C283" s="18"/>
      <c r="D283" s="18"/>
      <c r="E283" s="88" t="str">
        <f t="shared" si="12"/>
        <v/>
      </c>
      <c r="S283" s="40" t="str">
        <f t="shared" si="13"/>
        <v/>
      </c>
      <c r="T283" s="40" t="str">
        <f t="shared" si="14"/>
        <v/>
      </c>
      <c r="U283" s="40" t="str">
        <f t="shared" si="15"/>
        <v/>
      </c>
    </row>
    <row r="284" spans="1:21" x14ac:dyDescent="0.2">
      <c r="A284" s="42">
        <v>255</v>
      </c>
      <c r="B284" s="18"/>
      <c r="C284" s="18"/>
      <c r="D284" s="18"/>
      <c r="E284" s="88" t="str">
        <f t="shared" si="12"/>
        <v/>
      </c>
      <c r="S284" s="40" t="str">
        <f t="shared" si="13"/>
        <v/>
      </c>
      <c r="T284" s="40" t="str">
        <f t="shared" si="14"/>
        <v/>
      </c>
      <c r="U284" s="40" t="str">
        <f t="shared" si="15"/>
        <v/>
      </c>
    </row>
    <row r="285" spans="1:21" x14ac:dyDescent="0.2">
      <c r="A285" s="42">
        <v>256</v>
      </c>
      <c r="B285" s="18"/>
      <c r="C285" s="18"/>
      <c r="D285" s="18"/>
      <c r="E285" s="88" t="str">
        <f t="shared" si="12"/>
        <v/>
      </c>
      <c r="S285" s="40" t="str">
        <f t="shared" si="13"/>
        <v/>
      </c>
      <c r="T285" s="40" t="str">
        <f t="shared" si="14"/>
        <v/>
      </c>
      <c r="U285" s="40" t="str">
        <f t="shared" si="15"/>
        <v/>
      </c>
    </row>
    <row r="286" spans="1:21" x14ac:dyDescent="0.2">
      <c r="A286" s="42">
        <v>257</v>
      </c>
      <c r="B286" s="18"/>
      <c r="C286" s="18"/>
      <c r="D286" s="18"/>
      <c r="E286" s="88" t="str">
        <f t="shared" ref="E286:E349" si="16">IF(OR(B286="",C286=""),"",IF(B286&gt;C286,"Fel datum!",(IF(U286="FEL","Fel datum!",C286-B286))))</f>
        <v/>
      </c>
      <c r="S286" s="40" t="str">
        <f t="shared" ref="S286:S349" si="17">IF(D286="K",E286,"")</f>
        <v/>
      </c>
      <c r="T286" s="40" t="str">
        <f t="shared" ref="T286:T349" si="18">IF(D286="M",E286,"")</f>
        <v/>
      </c>
      <c r="U286" s="40" t="str">
        <f t="shared" si="15"/>
        <v/>
      </c>
    </row>
    <row r="287" spans="1:21" x14ac:dyDescent="0.2">
      <c r="A287" s="42">
        <v>258</v>
      </c>
      <c r="B287" s="18"/>
      <c r="C287" s="18"/>
      <c r="D287" s="18"/>
      <c r="E287" s="88" t="str">
        <f t="shared" si="16"/>
        <v/>
      </c>
      <c r="S287" s="40" t="str">
        <f t="shared" si="17"/>
        <v/>
      </c>
      <c r="T287" s="40" t="str">
        <f t="shared" si="18"/>
        <v/>
      </c>
      <c r="U287" s="40" t="str">
        <f t="shared" ref="U287:U350" si="19">IF(C287="","",IF(C287&lt;DATE(2024,1,1),"FEL",IF(C287&gt;DATE(2024,6,30),"FEL","")))</f>
        <v/>
      </c>
    </row>
    <row r="288" spans="1:21" x14ac:dyDescent="0.2">
      <c r="A288" s="42">
        <v>259</v>
      </c>
      <c r="B288" s="18"/>
      <c r="C288" s="18"/>
      <c r="D288" s="18"/>
      <c r="E288" s="88" t="str">
        <f t="shared" si="16"/>
        <v/>
      </c>
      <c r="S288" s="40" t="str">
        <f t="shared" si="17"/>
        <v/>
      </c>
      <c r="T288" s="40" t="str">
        <f t="shared" si="18"/>
        <v/>
      </c>
      <c r="U288" s="40" t="str">
        <f t="shared" si="19"/>
        <v/>
      </c>
    </row>
    <row r="289" spans="1:21" x14ac:dyDescent="0.2">
      <c r="A289" s="42">
        <v>260</v>
      </c>
      <c r="B289" s="18"/>
      <c r="C289" s="18"/>
      <c r="D289" s="18"/>
      <c r="E289" s="88" t="str">
        <f t="shared" si="16"/>
        <v/>
      </c>
      <c r="S289" s="40" t="str">
        <f t="shared" si="17"/>
        <v/>
      </c>
      <c r="T289" s="40" t="str">
        <f t="shared" si="18"/>
        <v/>
      </c>
      <c r="U289" s="40" t="str">
        <f t="shared" si="19"/>
        <v/>
      </c>
    </row>
    <row r="290" spans="1:21" x14ac:dyDescent="0.2">
      <c r="A290" s="42">
        <v>261</v>
      </c>
      <c r="B290" s="18"/>
      <c r="C290" s="18"/>
      <c r="D290" s="18"/>
      <c r="E290" s="88" t="str">
        <f t="shared" si="16"/>
        <v/>
      </c>
      <c r="S290" s="40" t="str">
        <f t="shared" si="17"/>
        <v/>
      </c>
      <c r="T290" s="40" t="str">
        <f t="shared" si="18"/>
        <v/>
      </c>
      <c r="U290" s="40" t="str">
        <f t="shared" si="19"/>
        <v/>
      </c>
    </row>
    <row r="291" spans="1:21" x14ac:dyDescent="0.2">
      <c r="A291" s="42">
        <v>262</v>
      </c>
      <c r="B291" s="18"/>
      <c r="C291" s="18"/>
      <c r="D291" s="18"/>
      <c r="E291" s="88" t="str">
        <f t="shared" si="16"/>
        <v/>
      </c>
      <c r="S291" s="40" t="str">
        <f t="shared" si="17"/>
        <v/>
      </c>
      <c r="T291" s="40" t="str">
        <f t="shared" si="18"/>
        <v/>
      </c>
      <c r="U291" s="40" t="str">
        <f t="shared" si="19"/>
        <v/>
      </c>
    </row>
    <row r="292" spans="1:21" x14ac:dyDescent="0.2">
      <c r="A292" s="42">
        <v>263</v>
      </c>
      <c r="B292" s="18"/>
      <c r="C292" s="18"/>
      <c r="D292" s="18"/>
      <c r="E292" s="88" t="str">
        <f t="shared" si="16"/>
        <v/>
      </c>
      <c r="S292" s="40" t="str">
        <f t="shared" si="17"/>
        <v/>
      </c>
      <c r="T292" s="40" t="str">
        <f t="shared" si="18"/>
        <v/>
      </c>
      <c r="U292" s="40" t="str">
        <f t="shared" si="19"/>
        <v/>
      </c>
    </row>
    <row r="293" spans="1:21" x14ac:dyDescent="0.2">
      <c r="A293" s="42">
        <v>264</v>
      </c>
      <c r="B293" s="18"/>
      <c r="C293" s="18"/>
      <c r="D293" s="18"/>
      <c r="E293" s="88" t="str">
        <f t="shared" si="16"/>
        <v/>
      </c>
      <c r="S293" s="40" t="str">
        <f t="shared" si="17"/>
        <v/>
      </c>
      <c r="T293" s="40" t="str">
        <f t="shared" si="18"/>
        <v/>
      </c>
      <c r="U293" s="40" t="str">
        <f t="shared" si="19"/>
        <v/>
      </c>
    </row>
    <row r="294" spans="1:21" x14ac:dyDescent="0.2">
      <c r="A294" s="42">
        <v>265</v>
      </c>
      <c r="B294" s="18"/>
      <c r="C294" s="18"/>
      <c r="D294" s="18"/>
      <c r="E294" s="88" t="str">
        <f t="shared" si="16"/>
        <v/>
      </c>
      <c r="S294" s="40" t="str">
        <f t="shared" si="17"/>
        <v/>
      </c>
      <c r="T294" s="40" t="str">
        <f t="shared" si="18"/>
        <v/>
      </c>
      <c r="U294" s="40" t="str">
        <f t="shared" si="19"/>
        <v/>
      </c>
    </row>
    <row r="295" spans="1:21" x14ac:dyDescent="0.2">
      <c r="A295" s="42">
        <v>266</v>
      </c>
      <c r="B295" s="18"/>
      <c r="C295" s="18"/>
      <c r="D295" s="18"/>
      <c r="E295" s="88" t="str">
        <f t="shared" si="16"/>
        <v/>
      </c>
      <c r="S295" s="40" t="str">
        <f t="shared" si="17"/>
        <v/>
      </c>
      <c r="T295" s="40" t="str">
        <f t="shared" si="18"/>
        <v/>
      </c>
      <c r="U295" s="40" t="str">
        <f t="shared" si="19"/>
        <v/>
      </c>
    </row>
    <row r="296" spans="1:21" x14ac:dyDescent="0.2">
      <c r="A296" s="42">
        <v>267</v>
      </c>
      <c r="B296" s="18"/>
      <c r="C296" s="18"/>
      <c r="D296" s="18"/>
      <c r="E296" s="88" t="str">
        <f t="shared" si="16"/>
        <v/>
      </c>
      <c r="S296" s="40" t="str">
        <f t="shared" si="17"/>
        <v/>
      </c>
      <c r="T296" s="40" t="str">
        <f t="shared" si="18"/>
        <v/>
      </c>
      <c r="U296" s="40" t="str">
        <f t="shared" si="19"/>
        <v/>
      </c>
    </row>
    <row r="297" spans="1:21" x14ac:dyDescent="0.2">
      <c r="A297" s="42">
        <v>268</v>
      </c>
      <c r="B297" s="18"/>
      <c r="C297" s="18"/>
      <c r="D297" s="18"/>
      <c r="E297" s="88" t="str">
        <f t="shared" si="16"/>
        <v/>
      </c>
      <c r="S297" s="40" t="str">
        <f t="shared" si="17"/>
        <v/>
      </c>
      <c r="T297" s="40" t="str">
        <f t="shared" si="18"/>
        <v/>
      </c>
      <c r="U297" s="40" t="str">
        <f t="shared" si="19"/>
        <v/>
      </c>
    </row>
    <row r="298" spans="1:21" x14ac:dyDescent="0.2">
      <c r="A298" s="42">
        <v>269</v>
      </c>
      <c r="B298" s="18"/>
      <c r="C298" s="18"/>
      <c r="D298" s="18"/>
      <c r="E298" s="88" t="str">
        <f t="shared" si="16"/>
        <v/>
      </c>
      <c r="S298" s="40" t="str">
        <f t="shared" si="17"/>
        <v/>
      </c>
      <c r="T298" s="40" t="str">
        <f t="shared" si="18"/>
        <v/>
      </c>
      <c r="U298" s="40" t="str">
        <f t="shared" si="19"/>
        <v/>
      </c>
    </row>
    <row r="299" spans="1:21" x14ac:dyDescent="0.2">
      <c r="A299" s="42">
        <v>270</v>
      </c>
      <c r="B299" s="18"/>
      <c r="C299" s="18"/>
      <c r="D299" s="18"/>
      <c r="E299" s="88" t="str">
        <f t="shared" si="16"/>
        <v/>
      </c>
      <c r="S299" s="40" t="str">
        <f t="shared" si="17"/>
        <v/>
      </c>
      <c r="T299" s="40" t="str">
        <f t="shared" si="18"/>
        <v/>
      </c>
      <c r="U299" s="40" t="str">
        <f t="shared" si="19"/>
        <v/>
      </c>
    </row>
    <row r="300" spans="1:21" x14ac:dyDescent="0.2">
      <c r="A300" s="42">
        <v>271</v>
      </c>
      <c r="B300" s="18"/>
      <c r="C300" s="18"/>
      <c r="D300" s="18"/>
      <c r="E300" s="88" t="str">
        <f t="shared" si="16"/>
        <v/>
      </c>
      <c r="S300" s="40" t="str">
        <f t="shared" si="17"/>
        <v/>
      </c>
      <c r="T300" s="40" t="str">
        <f t="shared" si="18"/>
        <v/>
      </c>
      <c r="U300" s="40" t="str">
        <f t="shared" si="19"/>
        <v/>
      </c>
    </row>
    <row r="301" spans="1:21" x14ac:dyDescent="0.2">
      <c r="A301" s="42">
        <v>272</v>
      </c>
      <c r="B301" s="18"/>
      <c r="C301" s="18"/>
      <c r="D301" s="18"/>
      <c r="E301" s="88" t="str">
        <f t="shared" si="16"/>
        <v/>
      </c>
      <c r="S301" s="40" t="str">
        <f t="shared" si="17"/>
        <v/>
      </c>
      <c r="T301" s="40" t="str">
        <f t="shared" si="18"/>
        <v/>
      </c>
      <c r="U301" s="40" t="str">
        <f t="shared" si="19"/>
        <v/>
      </c>
    </row>
    <row r="302" spans="1:21" x14ac:dyDescent="0.2">
      <c r="A302" s="42">
        <v>273</v>
      </c>
      <c r="B302" s="18"/>
      <c r="C302" s="18"/>
      <c r="D302" s="18"/>
      <c r="E302" s="88" t="str">
        <f t="shared" si="16"/>
        <v/>
      </c>
      <c r="S302" s="40" t="str">
        <f t="shared" si="17"/>
        <v/>
      </c>
      <c r="T302" s="40" t="str">
        <f t="shared" si="18"/>
        <v/>
      </c>
      <c r="U302" s="40" t="str">
        <f t="shared" si="19"/>
        <v/>
      </c>
    </row>
    <row r="303" spans="1:21" x14ac:dyDescent="0.2">
      <c r="A303" s="42">
        <v>274</v>
      </c>
      <c r="B303" s="18"/>
      <c r="C303" s="18"/>
      <c r="D303" s="18"/>
      <c r="E303" s="88" t="str">
        <f t="shared" si="16"/>
        <v/>
      </c>
      <c r="S303" s="40" t="str">
        <f t="shared" si="17"/>
        <v/>
      </c>
      <c r="T303" s="40" t="str">
        <f t="shared" si="18"/>
        <v/>
      </c>
      <c r="U303" s="40" t="str">
        <f t="shared" si="19"/>
        <v/>
      </c>
    </row>
    <row r="304" spans="1:21" x14ac:dyDescent="0.2">
      <c r="A304" s="42">
        <v>275</v>
      </c>
      <c r="B304" s="18"/>
      <c r="C304" s="18"/>
      <c r="D304" s="18"/>
      <c r="E304" s="88" t="str">
        <f t="shared" si="16"/>
        <v/>
      </c>
      <c r="S304" s="40" t="str">
        <f t="shared" si="17"/>
        <v/>
      </c>
      <c r="T304" s="40" t="str">
        <f t="shared" si="18"/>
        <v/>
      </c>
      <c r="U304" s="40" t="str">
        <f t="shared" si="19"/>
        <v/>
      </c>
    </row>
    <row r="305" spans="1:21" x14ac:dyDescent="0.2">
      <c r="A305" s="42">
        <v>276</v>
      </c>
      <c r="B305" s="18"/>
      <c r="C305" s="18"/>
      <c r="D305" s="18"/>
      <c r="E305" s="88" t="str">
        <f t="shared" si="16"/>
        <v/>
      </c>
      <c r="S305" s="40" t="str">
        <f t="shared" si="17"/>
        <v/>
      </c>
      <c r="T305" s="40" t="str">
        <f t="shared" si="18"/>
        <v/>
      </c>
      <c r="U305" s="40" t="str">
        <f t="shared" si="19"/>
        <v/>
      </c>
    </row>
    <row r="306" spans="1:21" x14ac:dyDescent="0.2">
      <c r="A306" s="42">
        <v>277</v>
      </c>
      <c r="B306" s="18"/>
      <c r="C306" s="18"/>
      <c r="D306" s="18"/>
      <c r="E306" s="88" t="str">
        <f t="shared" si="16"/>
        <v/>
      </c>
      <c r="S306" s="40" t="str">
        <f t="shared" si="17"/>
        <v/>
      </c>
      <c r="T306" s="40" t="str">
        <f t="shared" si="18"/>
        <v/>
      </c>
      <c r="U306" s="40" t="str">
        <f t="shared" si="19"/>
        <v/>
      </c>
    </row>
    <row r="307" spans="1:21" x14ac:dyDescent="0.2">
      <c r="A307" s="42">
        <v>278</v>
      </c>
      <c r="B307" s="18"/>
      <c r="C307" s="18"/>
      <c r="D307" s="18"/>
      <c r="E307" s="88" t="str">
        <f t="shared" si="16"/>
        <v/>
      </c>
      <c r="S307" s="40" t="str">
        <f t="shared" si="17"/>
        <v/>
      </c>
      <c r="T307" s="40" t="str">
        <f t="shared" si="18"/>
        <v/>
      </c>
      <c r="U307" s="40" t="str">
        <f t="shared" si="19"/>
        <v/>
      </c>
    </row>
    <row r="308" spans="1:21" x14ac:dyDescent="0.2">
      <c r="A308" s="42">
        <v>279</v>
      </c>
      <c r="B308" s="18"/>
      <c r="C308" s="18"/>
      <c r="D308" s="18"/>
      <c r="E308" s="88" t="str">
        <f t="shared" si="16"/>
        <v/>
      </c>
      <c r="S308" s="40" t="str">
        <f t="shared" si="17"/>
        <v/>
      </c>
      <c r="T308" s="40" t="str">
        <f t="shared" si="18"/>
        <v/>
      </c>
      <c r="U308" s="40" t="str">
        <f t="shared" si="19"/>
        <v/>
      </c>
    </row>
    <row r="309" spans="1:21" x14ac:dyDescent="0.2">
      <c r="A309" s="42">
        <v>280</v>
      </c>
      <c r="B309" s="18"/>
      <c r="C309" s="18"/>
      <c r="D309" s="18"/>
      <c r="E309" s="88" t="str">
        <f t="shared" si="16"/>
        <v/>
      </c>
      <c r="S309" s="40" t="str">
        <f t="shared" si="17"/>
        <v/>
      </c>
      <c r="T309" s="40" t="str">
        <f t="shared" si="18"/>
        <v/>
      </c>
      <c r="U309" s="40" t="str">
        <f t="shared" si="19"/>
        <v/>
      </c>
    </row>
    <row r="310" spans="1:21" x14ac:dyDescent="0.2">
      <c r="A310" s="42">
        <v>281</v>
      </c>
      <c r="B310" s="18"/>
      <c r="C310" s="18"/>
      <c r="D310" s="18"/>
      <c r="E310" s="88" t="str">
        <f t="shared" si="16"/>
        <v/>
      </c>
      <c r="S310" s="40" t="str">
        <f t="shared" si="17"/>
        <v/>
      </c>
      <c r="T310" s="40" t="str">
        <f t="shared" si="18"/>
        <v/>
      </c>
      <c r="U310" s="40" t="str">
        <f t="shared" si="19"/>
        <v/>
      </c>
    </row>
    <row r="311" spans="1:21" x14ac:dyDescent="0.2">
      <c r="A311" s="42">
        <v>282</v>
      </c>
      <c r="B311" s="18"/>
      <c r="C311" s="18"/>
      <c r="D311" s="18"/>
      <c r="E311" s="88" t="str">
        <f t="shared" si="16"/>
        <v/>
      </c>
      <c r="S311" s="40" t="str">
        <f t="shared" si="17"/>
        <v/>
      </c>
      <c r="T311" s="40" t="str">
        <f t="shared" si="18"/>
        <v/>
      </c>
      <c r="U311" s="40" t="str">
        <f t="shared" si="19"/>
        <v/>
      </c>
    </row>
    <row r="312" spans="1:21" x14ac:dyDescent="0.2">
      <c r="A312" s="42">
        <v>283</v>
      </c>
      <c r="B312" s="18"/>
      <c r="C312" s="18"/>
      <c r="D312" s="18"/>
      <c r="E312" s="88" t="str">
        <f t="shared" si="16"/>
        <v/>
      </c>
      <c r="S312" s="40" t="str">
        <f t="shared" si="17"/>
        <v/>
      </c>
      <c r="T312" s="40" t="str">
        <f t="shared" si="18"/>
        <v/>
      </c>
      <c r="U312" s="40" t="str">
        <f t="shared" si="19"/>
        <v/>
      </c>
    </row>
    <row r="313" spans="1:21" x14ac:dyDescent="0.2">
      <c r="A313" s="42">
        <v>284</v>
      </c>
      <c r="B313" s="18"/>
      <c r="C313" s="18"/>
      <c r="D313" s="18"/>
      <c r="E313" s="88" t="str">
        <f t="shared" si="16"/>
        <v/>
      </c>
      <c r="S313" s="40" t="str">
        <f t="shared" si="17"/>
        <v/>
      </c>
      <c r="T313" s="40" t="str">
        <f t="shared" si="18"/>
        <v/>
      </c>
      <c r="U313" s="40" t="str">
        <f t="shared" si="19"/>
        <v/>
      </c>
    </row>
    <row r="314" spans="1:21" x14ac:dyDescent="0.2">
      <c r="A314" s="42">
        <v>285</v>
      </c>
      <c r="B314" s="18"/>
      <c r="C314" s="18"/>
      <c r="D314" s="18"/>
      <c r="E314" s="88" t="str">
        <f t="shared" si="16"/>
        <v/>
      </c>
      <c r="S314" s="40" t="str">
        <f t="shared" si="17"/>
        <v/>
      </c>
      <c r="T314" s="40" t="str">
        <f t="shared" si="18"/>
        <v/>
      </c>
      <c r="U314" s="40" t="str">
        <f t="shared" si="19"/>
        <v/>
      </c>
    </row>
    <row r="315" spans="1:21" x14ac:dyDescent="0.2">
      <c r="A315" s="42">
        <v>286</v>
      </c>
      <c r="B315" s="18"/>
      <c r="C315" s="18"/>
      <c r="D315" s="18"/>
      <c r="E315" s="88" t="str">
        <f t="shared" si="16"/>
        <v/>
      </c>
      <c r="S315" s="40" t="str">
        <f t="shared" si="17"/>
        <v/>
      </c>
      <c r="T315" s="40" t="str">
        <f t="shared" si="18"/>
        <v/>
      </c>
      <c r="U315" s="40" t="str">
        <f t="shared" si="19"/>
        <v/>
      </c>
    </row>
    <row r="316" spans="1:21" x14ac:dyDescent="0.2">
      <c r="A316" s="42">
        <v>287</v>
      </c>
      <c r="B316" s="18"/>
      <c r="C316" s="18"/>
      <c r="D316" s="18"/>
      <c r="E316" s="88" t="str">
        <f t="shared" si="16"/>
        <v/>
      </c>
      <c r="S316" s="40" t="str">
        <f t="shared" si="17"/>
        <v/>
      </c>
      <c r="T316" s="40" t="str">
        <f t="shared" si="18"/>
        <v/>
      </c>
      <c r="U316" s="40" t="str">
        <f t="shared" si="19"/>
        <v/>
      </c>
    </row>
    <row r="317" spans="1:21" x14ac:dyDescent="0.2">
      <c r="A317" s="42">
        <v>288</v>
      </c>
      <c r="B317" s="18"/>
      <c r="C317" s="18"/>
      <c r="D317" s="18"/>
      <c r="E317" s="88" t="str">
        <f t="shared" si="16"/>
        <v/>
      </c>
      <c r="S317" s="40" t="str">
        <f t="shared" si="17"/>
        <v/>
      </c>
      <c r="T317" s="40" t="str">
        <f t="shared" si="18"/>
        <v/>
      </c>
      <c r="U317" s="40" t="str">
        <f t="shared" si="19"/>
        <v/>
      </c>
    </row>
    <row r="318" spans="1:21" x14ac:dyDescent="0.2">
      <c r="A318" s="42">
        <v>289</v>
      </c>
      <c r="B318" s="18"/>
      <c r="C318" s="18"/>
      <c r="D318" s="18"/>
      <c r="E318" s="88" t="str">
        <f t="shared" si="16"/>
        <v/>
      </c>
      <c r="S318" s="40" t="str">
        <f t="shared" si="17"/>
        <v/>
      </c>
      <c r="T318" s="40" t="str">
        <f t="shared" si="18"/>
        <v/>
      </c>
      <c r="U318" s="40" t="str">
        <f t="shared" si="19"/>
        <v/>
      </c>
    </row>
    <row r="319" spans="1:21" x14ac:dyDescent="0.2">
      <c r="A319" s="42">
        <v>290</v>
      </c>
      <c r="B319" s="18"/>
      <c r="C319" s="18"/>
      <c r="D319" s="18"/>
      <c r="E319" s="88" t="str">
        <f t="shared" si="16"/>
        <v/>
      </c>
      <c r="S319" s="40" t="str">
        <f t="shared" si="17"/>
        <v/>
      </c>
      <c r="T319" s="40" t="str">
        <f t="shared" si="18"/>
        <v/>
      </c>
      <c r="U319" s="40" t="str">
        <f t="shared" si="19"/>
        <v/>
      </c>
    </row>
    <row r="320" spans="1:21" x14ac:dyDescent="0.2">
      <c r="A320" s="42">
        <v>291</v>
      </c>
      <c r="B320" s="18"/>
      <c r="C320" s="18"/>
      <c r="D320" s="18"/>
      <c r="E320" s="88" t="str">
        <f t="shared" si="16"/>
        <v/>
      </c>
      <c r="S320" s="40" t="str">
        <f t="shared" si="17"/>
        <v/>
      </c>
      <c r="T320" s="40" t="str">
        <f t="shared" si="18"/>
        <v/>
      </c>
      <c r="U320" s="40" t="str">
        <f t="shared" si="19"/>
        <v/>
      </c>
    </row>
    <row r="321" spans="1:21" x14ac:dyDescent="0.2">
      <c r="A321" s="42">
        <v>292</v>
      </c>
      <c r="B321" s="18"/>
      <c r="C321" s="18"/>
      <c r="D321" s="18"/>
      <c r="E321" s="88" t="str">
        <f t="shared" si="16"/>
        <v/>
      </c>
      <c r="S321" s="40" t="str">
        <f t="shared" si="17"/>
        <v/>
      </c>
      <c r="T321" s="40" t="str">
        <f t="shared" si="18"/>
        <v/>
      </c>
      <c r="U321" s="40" t="str">
        <f t="shared" si="19"/>
        <v/>
      </c>
    </row>
    <row r="322" spans="1:21" x14ac:dyDescent="0.2">
      <c r="A322" s="42">
        <v>293</v>
      </c>
      <c r="B322" s="18"/>
      <c r="C322" s="18"/>
      <c r="D322" s="18"/>
      <c r="E322" s="88" t="str">
        <f t="shared" si="16"/>
        <v/>
      </c>
      <c r="S322" s="40" t="str">
        <f t="shared" si="17"/>
        <v/>
      </c>
      <c r="T322" s="40" t="str">
        <f t="shared" si="18"/>
        <v/>
      </c>
      <c r="U322" s="40" t="str">
        <f t="shared" si="19"/>
        <v/>
      </c>
    </row>
    <row r="323" spans="1:21" x14ac:dyDescent="0.2">
      <c r="A323" s="42">
        <v>294</v>
      </c>
      <c r="B323" s="18"/>
      <c r="C323" s="18"/>
      <c r="D323" s="18"/>
      <c r="E323" s="88" t="str">
        <f t="shared" si="16"/>
        <v/>
      </c>
      <c r="S323" s="40" t="str">
        <f t="shared" si="17"/>
        <v/>
      </c>
      <c r="T323" s="40" t="str">
        <f t="shared" si="18"/>
        <v/>
      </c>
      <c r="U323" s="40" t="str">
        <f t="shared" si="19"/>
        <v/>
      </c>
    </row>
    <row r="324" spans="1:21" x14ac:dyDescent="0.2">
      <c r="A324" s="42">
        <v>295</v>
      </c>
      <c r="B324" s="18"/>
      <c r="C324" s="18"/>
      <c r="D324" s="18"/>
      <c r="E324" s="88" t="str">
        <f t="shared" si="16"/>
        <v/>
      </c>
      <c r="S324" s="40" t="str">
        <f t="shared" si="17"/>
        <v/>
      </c>
      <c r="T324" s="40" t="str">
        <f t="shared" si="18"/>
        <v/>
      </c>
      <c r="U324" s="40" t="str">
        <f t="shared" si="19"/>
        <v/>
      </c>
    </row>
    <row r="325" spans="1:21" x14ac:dyDescent="0.2">
      <c r="A325" s="42">
        <v>296</v>
      </c>
      <c r="B325" s="18"/>
      <c r="C325" s="18"/>
      <c r="D325" s="18"/>
      <c r="E325" s="88" t="str">
        <f t="shared" si="16"/>
        <v/>
      </c>
      <c r="S325" s="40" t="str">
        <f t="shared" si="17"/>
        <v/>
      </c>
      <c r="T325" s="40" t="str">
        <f t="shared" si="18"/>
        <v/>
      </c>
      <c r="U325" s="40" t="str">
        <f t="shared" si="19"/>
        <v/>
      </c>
    </row>
    <row r="326" spans="1:21" x14ac:dyDescent="0.2">
      <c r="A326" s="42">
        <v>297</v>
      </c>
      <c r="B326" s="18"/>
      <c r="C326" s="18"/>
      <c r="D326" s="18"/>
      <c r="E326" s="88" t="str">
        <f t="shared" si="16"/>
        <v/>
      </c>
      <c r="S326" s="40" t="str">
        <f t="shared" si="17"/>
        <v/>
      </c>
      <c r="T326" s="40" t="str">
        <f t="shared" si="18"/>
        <v/>
      </c>
      <c r="U326" s="40" t="str">
        <f t="shared" si="19"/>
        <v/>
      </c>
    </row>
    <row r="327" spans="1:21" x14ac:dyDescent="0.2">
      <c r="A327" s="42">
        <v>298</v>
      </c>
      <c r="B327" s="18"/>
      <c r="C327" s="18"/>
      <c r="D327" s="18"/>
      <c r="E327" s="88" t="str">
        <f t="shared" si="16"/>
        <v/>
      </c>
      <c r="S327" s="40" t="str">
        <f t="shared" si="17"/>
        <v/>
      </c>
      <c r="T327" s="40" t="str">
        <f t="shared" si="18"/>
        <v/>
      </c>
      <c r="U327" s="40" t="str">
        <f t="shared" si="19"/>
        <v/>
      </c>
    </row>
    <row r="328" spans="1:21" x14ac:dyDescent="0.2">
      <c r="A328" s="42">
        <v>299</v>
      </c>
      <c r="B328" s="18"/>
      <c r="C328" s="18"/>
      <c r="D328" s="18"/>
      <c r="E328" s="88" t="str">
        <f t="shared" si="16"/>
        <v/>
      </c>
      <c r="S328" s="40" t="str">
        <f t="shared" si="17"/>
        <v/>
      </c>
      <c r="T328" s="40" t="str">
        <f t="shared" si="18"/>
        <v/>
      </c>
      <c r="U328" s="40" t="str">
        <f t="shared" si="19"/>
        <v/>
      </c>
    </row>
    <row r="329" spans="1:21" x14ac:dyDescent="0.2">
      <c r="A329" s="24">
        <v>300</v>
      </c>
      <c r="B329" s="18"/>
      <c r="C329" s="18"/>
      <c r="D329" s="18"/>
      <c r="E329" s="88" t="str">
        <f t="shared" si="16"/>
        <v/>
      </c>
      <c r="S329" s="40" t="str">
        <f t="shared" si="17"/>
        <v/>
      </c>
      <c r="T329" s="40" t="str">
        <f t="shared" si="18"/>
        <v/>
      </c>
      <c r="U329" s="40" t="str">
        <f t="shared" si="19"/>
        <v/>
      </c>
    </row>
    <row r="330" spans="1:21" x14ac:dyDescent="0.2">
      <c r="A330" s="21">
        <v>301</v>
      </c>
      <c r="B330" s="18"/>
      <c r="C330" s="18"/>
      <c r="D330" s="18"/>
      <c r="E330" s="88" t="str">
        <f t="shared" si="16"/>
        <v/>
      </c>
      <c r="S330" s="40" t="str">
        <f t="shared" si="17"/>
        <v/>
      </c>
      <c r="T330" s="40" t="str">
        <f t="shared" si="18"/>
        <v/>
      </c>
      <c r="U330" s="40" t="str">
        <f t="shared" si="19"/>
        <v/>
      </c>
    </row>
    <row r="331" spans="1:21" x14ac:dyDescent="0.2">
      <c r="A331" s="21">
        <v>302</v>
      </c>
      <c r="B331" s="18"/>
      <c r="C331" s="18"/>
      <c r="D331" s="18"/>
      <c r="E331" s="88" t="str">
        <f t="shared" si="16"/>
        <v/>
      </c>
      <c r="S331" s="40" t="str">
        <f t="shared" si="17"/>
        <v/>
      </c>
      <c r="T331" s="40" t="str">
        <f t="shared" si="18"/>
        <v/>
      </c>
      <c r="U331" s="40" t="str">
        <f t="shared" si="19"/>
        <v/>
      </c>
    </row>
    <row r="332" spans="1:21" x14ac:dyDescent="0.2">
      <c r="A332" s="21">
        <v>303</v>
      </c>
      <c r="B332" s="18"/>
      <c r="C332" s="18"/>
      <c r="D332" s="18"/>
      <c r="E332" s="88" t="str">
        <f t="shared" si="16"/>
        <v/>
      </c>
      <c r="S332" s="40" t="str">
        <f t="shared" si="17"/>
        <v/>
      </c>
      <c r="T332" s="40" t="str">
        <f t="shared" si="18"/>
        <v/>
      </c>
      <c r="U332" s="40" t="str">
        <f t="shared" si="19"/>
        <v/>
      </c>
    </row>
    <row r="333" spans="1:21" x14ac:dyDescent="0.2">
      <c r="A333" s="21">
        <v>304</v>
      </c>
      <c r="B333" s="18"/>
      <c r="C333" s="18"/>
      <c r="D333" s="18"/>
      <c r="E333" s="88" t="str">
        <f t="shared" si="16"/>
        <v/>
      </c>
      <c r="S333" s="40" t="str">
        <f t="shared" si="17"/>
        <v/>
      </c>
      <c r="T333" s="40" t="str">
        <f t="shared" si="18"/>
        <v/>
      </c>
      <c r="U333" s="40" t="str">
        <f t="shared" si="19"/>
        <v/>
      </c>
    </row>
    <row r="334" spans="1:21" x14ac:dyDescent="0.2">
      <c r="A334" s="21">
        <v>305</v>
      </c>
      <c r="B334" s="18"/>
      <c r="C334" s="18"/>
      <c r="D334" s="18"/>
      <c r="E334" s="88" t="str">
        <f t="shared" si="16"/>
        <v/>
      </c>
      <c r="S334" s="40" t="str">
        <f t="shared" si="17"/>
        <v/>
      </c>
      <c r="T334" s="40" t="str">
        <f t="shared" si="18"/>
        <v/>
      </c>
      <c r="U334" s="40" t="str">
        <f t="shared" si="19"/>
        <v/>
      </c>
    </row>
    <row r="335" spans="1:21" x14ac:dyDescent="0.2">
      <c r="A335" s="21">
        <v>306</v>
      </c>
      <c r="B335" s="18"/>
      <c r="C335" s="18"/>
      <c r="D335" s="18"/>
      <c r="E335" s="88" t="str">
        <f t="shared" si="16"/>
        <v/>
      </c>
      <c r="S335" s="40" t="str">
        <f t="shared" si="17"/>
        <v/>
      </c>
      <c r="T335" s="40" t="str">
        <f t="shared" si="18"/>
        <v/>
      </c>
      <c r="U335" s="40" t="str">
        <f t="shared" si="19"/>
        <v/>
      </c>
    </row>
    <row r="336" spans="1:21" x14ac:dyDescent="0.2">
      <c r="A336" s="21">
        <v>307</v>
      </c>
      <c r="B336" s="18"/>
      <c r="C336" s="18"/>
      <c r="D336" s="18"/>
      <c r="E336" s="88" t="str">
        <f t="shared" si="16"/>
        <v/>
      </c>
      <c r="S336" s="40" t="str">
        <f t="shared" si="17"/>
        <v/>
      </c>
      <c r="T336" s="40" t="str">
        <f t="shared" si="18"/>
        <v/>
      </c>
      <c r="U336" s="40" t="str">
        <f t="shared" si="19"/>
        <v/>
      </c>
    </row>
    <row r="337" spans="1:21" x14ac:dyDescent="0.2">
      <c r="A337" s="21">
        <v>308</v>
      </c>
      <c r="B337" s="18"/>
      <c r="C337" s="18"/>
      <c r="D337" s="18"/>
      <c r="E337" s="88" t="str">
        <f t="shared" si="16"/>
        <v/>
      </c>
      <c r="S337" s="40" t="str">
        <f t="shared" si="17"/>
        <v/>
      </c>
      <c r="T337" s="40" t="str">
        <f t="shared" si="18"/>
        <v/>
      </c>
      <c r="U337" s="40" t="str">
        <f t="shared" si="19"/>
        <v/>
      </c>
    </row>
    <row r="338" spans="1:21" x14ac:dyDescent="0.2">
      <c r="A338" s="21">
        <v>309</v>
      </c>
      <c r="B338" s="18"/>
      <c r="C338" s="18"/>
      <c r="D338" s="18"/>
      <c r="E338" s="88" t="str">
        <f t="shared" si="16"/>
        <v/>
      </c>
      <c r="S338" s="40" t="str">
        <f t="shared" si="17"/>
        <v/>
      </c>
      <c r="T338" s="40" t="str">
        <f t="shared" si="18"/>
        <v/>
      </c>
      <c r="U338" s="40" t="str">
        <f t="shared" si="19"/>
        <v/>
      </c>
    </row>
    <row r="339" spans="1:21" x14ac:dyDescent="0.2">
      <c r="A339" s="21">
        <v>310</v>
      </c>
      <c r="B339" s="18"/>
      <c r="C339" s="18"/>
      <c r="D339" s="18"/>
      <c r="E339" s="88" t="str">
        <f t="shared" si="16"/>
        <v/>
      </c>
      <c r="S339" s="40" t="str">
        <f t="shared" si="17"/>
        <v/>
      </c>
      <c r="T339" s="40" t="str">
        <f t="shared" si="18"/>
        <v/>
      </c>
      <c r="U339" s="40" t="str">
        <f t="shared" si="19"/>
        <v/>
      </c>
    </row>
    <row r="340" spans="1:21" x14ac:dyDescent="0.2">
      <c r="A340" s="21">
        <v>311</v>
      </c>
      <c r="B340" s="18"/>
      <c r="C340" s="18"/>
      <c r="D340" s="18"/>
      <c r="E340" s="88" t="str">
        <f t="shared" si="16"/>
        <v/>
      </c>
      <c r="S340" s="40" t="str">
        <f t="shared" si="17"/>
        <v/>
      </c>
      <c r="T340" s="40" t="str">
        <f t="shared" si="18"/>
        <v/>
      </c>
      <c r="U340" s="40" t="str">
        <f t="shared" si="19"/>
        <v/>
      </c>
    </row>
    <row r="341" spans="1:21" x14ac:dyDescent="0.2">
      <c r="A341" s="21">
        <v>312</v>
      </c>
      <c r="B341" s="18"/>
      <c r="C341" s="18"/>
      <c r="D341" s="18"/>
      <c r="E341" s="88" t="str">
        <f t="shared" si="16"/>
        <v/>
      </c>
      <c r="S341" s="40" t="str">
        <f t="shared" si="17"/>
        <v/>
      </c>
      <c r="T341" s="40" t="str">
        <f t="shared" si="18"/>
        <v/>
      </c>
      <c r="U341" s="40" t="str">
        <f t="shared" si="19"/>
        <v/>
      </c>
    </row>
    <row r="342" spans="1:21" x14ac:dyDescent="0.2">
      <c r="A342" s="21">
        <v>313</v>
      </c>
      <c r="B342" s="18"/>
      <c r="C342" s="18"/>
      <c r="D342" s="18"/>
      <c r="E342" s="88" t="str">
        <f t="shared" si="16"/>
        <v/>
      </c>
      <c r="S342" s="40" t="str">
        <f t="shared" si="17"/>
        <v/>
      </c>
      <c r="T342" s="40" t="str">
        <f t="shared" si="18"/>
        <v/>
      </c>
      <c r="U342" s="40" t="str">
        <f t="shared" si="19"/>
        <v/>
      </c>
    </row>
    <row r="343" spans="1:21" x14ac:dyDescent="0.2">
      <c r="A343" s="21">
        <v>314</v>
      </c>
      <c r="B343" s="18"/>
      <c r="C343" s="18"/>
      <c r="D343" s="18"/>
      <c r="E343" s="88" t="str">
        <f t="shared" si="16"/>
        <v/>
      </c>
      <c r="S343" s="40" t="str">
        <f t="shared" si="17"/>
        <v/>
      </c>
      <c r="T343" s="40" t="str">
        <f t="shared" si="18"/>
        <v/>
      </c>
      <c r="U343" s="40" t="str">
        <f t="shared" si="19"/>
        <v/>
      </c>
    </row>
    <row r="344" spans="1:21" x14ac:dyDescent="0.2">
      <c r="A344" s="21">
        <v>315</v>
      </c>
      <c r="B344" s="18"/>
      <c r="C344" s="18"/>
      <c r="D344" s="18"/>
      <c r="E344" s="88" t="str">
        <f t="shared" si="16"/>
        <v/>
      </c>
      <c r="S344" s="40" t="str">
        <f t="shared" si="17"/>
        <v/>
      </c>
      <c r="T344" s="40" t="str">
        <f t="shared" si="18"/>
        <v/>
      </c>
      <c r="U344" s="40" t="str">
        <f t="shared" si="19"/>
        <v/>
      </c>
    </row>
    <row r="345" spans="1:21" x14ac:dyDescent="0.2">
      <c r="A345" s="21">
        <v>316</v>
      </c>
      <c r="B345" s="18"/>
      <c r="C345" s="18"/>
      <c r="D345" s="18"/>
      <c r="E345" s="88" t="str">
        <f t="shared" si="16"/>
        <v/>
      </c>
      <c r="S345" s="40" t="str">
        <f t="shared" si="17"/>
        <v/>
      </c>
      <c r="T345" s="40" t="str">
        <f t="shared" si="18"/>
        <v/>
      </c>
      <c r="U345" s="40" t="str">
        <f t="shared" si="19"/>
        <v/>
      </c>
    </row>
    <row r="346" spans="1:21" x14ac:dyDescent="0.2">
      <c r="A346" s="21">
        <v>317</v>
      </c>
      <c r="B346" s="18"/>
      <c r="C346" s="18"/>
      <c r="D346" s="18"/>
      <c r="E346" s="88" t="str">
        <f t="shared" si="16"/>
        <v/>
      </c>
      <c r="S346" s="40" t="str">
        <f t="shared" si="17"/>
        <v/>
      </c>
      <c r="T346" s="40" t="str">
        <f t="shared" si="18"/>
        <v/>
      </c>
      <c r="U346" s="40" t="str">
        <f t="shared" si="19"/>
        <v/>
      </c>
    </row>
    <row r="347" spans="1:21" x14ac:dyDescent="0.2">
      <c r="A347" s="21">
        <v>318</v>
      </c>
      <c r="B347" s="18"/>
      <c r="C347" s="18"/>
      <c r="D347" s="18"/>
      <c r="E347" s="88" t="str">
        <f t="shared" si="16"/>
        <v/>
      </c>
      <c r="S347" s="40" t="str">
        <f t="shared" si="17"/>
        <v/>
      </c>
      <c r="T347" s="40" t="str">
        <f t="shared" si="18"/>
        <v/>
      </c>
      <c r="U347" s="40" t="str">
        <f t="shared" si="19"/>
        <v/>
      </c>
    </row>
    <row r="348" spans="1:21" x14ac:dyDescent="0.2">
      <c r="A348" s="21">
        <v>319</v>
      </c>
      <c r="B348" s="18"/>
      <c r="C348" s="18"/>
      <c r="D348" s="18"/>
      <c r="E348" s="88" t="str">
        <f t="shared" si="16"/>
        <v/>
      </c>
      <c r="S348" s="40" t="str">
        <f t="shared" si="17"/>
        <v/>
      </c>
      <c r="T348" s="40" t="str">
        <f t="shared" si="18"/>
        <v/>
      </c>
      <c r="U348" s="40" t="str">
        <f t="shared" si="19"/>
        <v/>
      </c>
    </row>
    <row r="349" spans="1:21" x14ac:dyDescent="0.2">
      <c r="A349" s="21">
        <v>320</v>
      </c>
      <c r="B349" s="18"/>
      <c r="C349" s="18"/>
      <c r="D349" s="18"/>
      <c r="E349" s="88" t="str">
        <f t="shared" si="16"/>
        <v/>
      </c>
      <c r="S349" s="40" t="str">
        <f t="shared" si="17"/>
        <v/>
      </c>
      <c r="T349" s="40" t="str">
        <f t="shared" si="18"/>
        <v/>
      </c>
      <c r="U349" s="40" t="str">
        <f t="shared" si="19"/>
        <v/>
      </c>
    </row>
    <row r="350" spans="1:21" x14ac:dyDescent="0.2">
      <c r="A350" s="21">
        <v>321</v>
      </c>
      <c r="B350" s="18"/>
      <c r="C350" s="18"/>
      <c r="D350" s="18"/>
      <c r="E350" s="88" t="str">
        <f t="shared" ref="E350:E413" si="20">IF(OR(B350="",C350=""),"",IF(B350&gt;C350,"Fel datum!",(IF(U350="FEL","Fel datum!",C350-B350))))</f>
        <v/>
      </c>
      <c r="S350" s="40" t="str">
        <f t="shared" ref="S350:S413" si="21">IF(D350="K",E350,"")</f>
        <v/>
      </c>
      <c r="T350" s="40" t="str">
        <f t="shared" ref="T350:T413" si="22">IF(D350="M",E350,"")</f>
        <v/>
      </c>
      <c r="U350" s="40" t="str">
        <f t="shared" si="19"/>
        <v/>
      </c>
    </row>
    <row r="351" spans="1:21" x14ac:dyDescent="0.2">
      <c r="A351" s="21">
        <v>322</v>
      </c>
      <c r="B351" s="18"/>
      <c r="C351" s="18"/>
      <c r="D351" s="18"/>
      <c r="E351" s="88" t="str">
        <f t="shared" si="20"/>
        <v/>
      </c>
      <c r="S351" s="40" t="str">
        <f t="shared" si="21"/>
        <v/>
      </c>
      <c r="T351" s="40" t="str">
        <f t="shared" si="22"/>
        <v/>
      </c>
      <c r="U351" s="40" t="str">
        <f t="shared" ref="U351:U414" si="23">IF(C351="","",IF(C351&lt;DATE(2024,1,1),"FEL",IF(C351&gt;DATE(2024,6,30),"FEL","")))</f>
        <v/>
      </c>
    </row>
    <row r="352" spans="1:21" x14ac:dyDescent="0.2">
      <c r="A352" s="21">
        <v>323</v>
      </c>
      <c r="B352" s="18"/>
      <c r="C352" s="18"/>
      <c r="D352" s="18"/>
      <c r="E352" s="88" t="str">
        <f t="shared" si="20"/>
        <v/>
      </c>
      <c r="S352" s="40" t="str">
        <f t="shared" si="21"/>
        <v/>
      </c>
      <c r="T352" s="40" t="str">
        <f t="shared" si="22"/>
        <v/>
      </c>
      <c r="U352" s="40" t="str">
        <f t="shared" si="23"/>
        <v/>
      </c>
    </row>
    <row r="353" spans="1:21" x14ac:dyDescent="0.2">
      <c r="A353" s="21">
        <v>324</v>
      </c>
      <c r="B353" s="18"/>
      <c r="C353" s="18"/>
      <c r="D353" s="18"/>
      <c r="E353" s="88" t="str">
        <f t="shared" si="20"/>
        <v/>
      </c>
      <c r="S353" s="40" t="str">
        <f t="shared" si="21"/>
        <v/>
      </c>
      <c r="T353" s="40" t="str">
        <f t="shared" si="22"/>
        <v/>
      </c>
      <c r="U353" s="40" t="str">
        <f t="shared" si="23"/>
        <v/>
      </c>
    </row>
    <row r="354" spans="1:21" x14ac:dyDescent="0.2">
      <c r="A354" s="21">
        <v>325</v>
      </c>
      <c r="B354" s="18"/>
      <c r="C354" s="18"/>
      <c r="D354" s="18"/>
      <c r="E354" s="88" t="str">
        <f t="shared" si="20"/>
        <v/>
      </c>
      <c r="S354" s="40" t="str">
        <f t="shared" si="21"/>
        <v/>
      </c>
      <c r="T354" s="40" t="str">
        <f t="shared" si="22"/>
        <v/>
      </c>
      <c r="U354" s="40" t="str">
        <f t="shared" si="23"/>
        <v/>
      </c>
    </row>
    <row r="355" spans="1:21" x14ac:dyDescent="0.2">
      <c r="A355" s="21">
        <v>326</v>
      </c>
      <c r="B355" s="18"/>
      <c r="C355" s="18"/>
      <c r="D355" s="18"/>
      <c r="E355" s="88" t="str">
        <f t="shared" si="20"/>
        <v/>
      </c>
      <c r="S355" s="40" t="str">
        <f t="shared" si="21"/>
        <v/>
      </c>
      <c r="T355" s="40" t="str">
        <f t="shared" si="22"/>
        <v/>
      </c>
      <c r="U355" s="40" t="str">
        <f t="shared" si="23"/>
        <v/>
      </c>
    </row>
    <row r="356" spans="1:21" x14ac:dyDescent="0.2">
      <c r="A356" s="21">
        <v>327</v>
      </c>
      <c r="B356" s="18"/>
      <c r="C356" s="18"/>
      <c r="D356" s="18"/>
      <c r="E356" s="88" t="str">
        <f t="shared" si="20"/>
        <v/>
      </c>
      <c r="S356" s="40" t="str">
        <f t="shared" si="21"/>
        <v/>
      </c>
      <c r="T356" s="40" t="str">
        <f t="shared" si="22"/>
        <v/>
      </c>
      <c r="U356" s="40" t="str">
        <f t="shared" si="23"/>
        <v/>
      </c>
    </row>
    <row r="357" spans="1:21" x14ac:dyDescent="0.2">
      <c r="A357" s="21">
        <v>328</v>
      </c>
      <c r="B357" s="18"/>
      <c r="C357" s="18"/>
      <c r="D357" s="18"/>
      <c r="E357" s="88" t="str">
        <f t="shared" si="20"/>
        <v/>
      </c>
      <c r="S357" s="40" t="str">
        <f t="shared" si="21"/>
        <v/>
      </c>
      <c r="T357" s="40" t="str">
        <f t="shared" si="22"/>
        <v/>
      </c>
      <c r="U357" s="40" t="str">
        <f t="shared" si="23"/>
        <v/>
      </c>
    </row>
    <row r="358" spans="1:21" x14ac:dyDescent="0.2">
      <c r="A358" s="21">
        <v>329</v>
      </c>
      <c r="B358" s="18"/>
      <c r="C358" s="18"/>
      <c r="D358" s="18"/>
      <c r="E358" s="88" t="str">
        <f t="shared" si="20"/>
        <v/>
      </c>
      <c r="S358" s="40" t="str">
        <f t="shared" si="21"/>
        <v/>
      </c>
      <c r="T358" s="40" t="str">
        <f t="shared" si="22"/>
        <v/>
      </c>
      <c r="U358" s="40" t="str">
        <f t="shared" si="23"/>
        <v/>
      </c>
    </row>
    <row r="359" spans="1:21" x14ac:dyDescent="0.2">
      <c r="A359" s="21">
        <v>330</v>
      </c>
      <c r="B359" s="18"/>
      <c r="C359" s="18"/>
      <c r="D359" s="18"/>
      <c r="E359" s="88" t="str">
        <f t="shared" si="20"/>
        <v/>
      </c>
      <c r="S359" s="40" t="str">
        <f t="shared" si="21"/>
        <v/>
      </c>
      <c r="T359" s="40" t="str">
        <f t="shared" si="22"/>
        <v/>
      </c>
      <c r="U359" s="40" t="str">
        <f t="shared" si="23"/>
        <v/>
      </c>
    </row>
    <row r="360" spans="1:21" x14ac:dyDescent="0.2">
      <c r="A360" s="21">
        <v>331</v>
      </c>
      <c r="B360" s="18"/>
      <c r="C360" s="18"/>
      <c r="D360" s="18"/>
      <c r="E360" s="88" t="str">
        <f t="shared" si="20"/>
        <v/>
      </c>
      <c r="S360" s="40" t="str">
        <f t="shared" si="21"/>
        <v/>
      </c>
      <c r="T360" s="40" t="str">
        <f t="shared" si="22"/>
        <v/>
      </c>
      <c r="U360" s="40" t="str">
        <f t="shared" si="23"/>
        <v/>
      </c>
    </row>
    <row r="361" spans="1:21" x14ac:dyDescent="0.2">
      <c r="A361" s="21">
        <v>332</v>
      </c>
      <c r="B361" s="18"/>
      <c r="C361" s="18"/>
      <c r="D361" s="18"/>
      <c r="E361" s="88" t="str">
        <f t="shared" si="20"/>
        <v/>
      </c>
      <c r="S361" s="40" t="str">
        <f t="shared" si="21"/>
        <v/>
      </c>
      <c r="T361" s="40" t="str">
        <f t="shared" si="22"/>
        <v/>
      </c>
      <c r="U361" s="40" t="str">
        <f t="shared" si="23"/>
        <v/>
      </c>
    </row>
    <row r="362" spans="1:21" x14ac:dyDescent="0.2">
      <c r="A362" s="21">
        <v>333</v>
      </c>
      <c r="B362" s="18"/>
      <c r="C362" s="18"/>
      <c r="D362" s="18"/>
      <c r="E362" s="88" t="str">
        <f t="shared" si="20"/>
        <v/>
      </c>
      <c r="S362" s="40" t="str">
        <f t="shared" si="21"/>
        <v/>
      </c>
      <c r="T362" s="40" t="str">
        <f t="shared" si="22"/>
        <v/>
      </c>
      <c r="U362" s="40" t="str">
        <f t="shared" si="23"/>
        <v/>
      </c>
    </row>
    <row r="363" spans="1:21" x14ac:dyDescent="0.2">
      <c r="A363" s="21">
        <v>334</v>
      </c>
      <c r="B363" s="18"/>
      <c r="C363" s="18"/>
      <c r="D363" s="18"/>
      <c r="E363" s="88" t="str">
        <f t="shared" si="20"/>
        <v/>
      </c>
      <c r="S363" s="40" t="str">
        <f t="shared" si="21"/>
        <v/>
      </c>
      <c r="T363" s="40" t="str">
        <f t="shared" si="22"/>
        <v/>
      </c>
      <c r="U363" s="40" t="str">
        <f t="shared" si="23"/>
        <v/>
      </c>
    </row>
    <row r="364" spans="1:21" x14ac:dyDescent="0.2">
      <c r="A364" s="21">
        <v>335</v>
      </c>
      <c r="B364" s="18"/>
      <c r="C364" s="18"/>
      <c r="D364" s="18"/>
      <c r="E364" s="88" t="str">
        <f t="shared" si="20"/>
        <v/>
      </c>
      <c r="S364" s="40" t="str">
        <f t="shared" si="21"/>
        <v/>
      </c>
      <c r="T364" s="40" t="str">
        <f t="shared" si="22"/>
        <v/>
      </c>
      <c r="U364" s="40" t="str">
        <f t="shared" si="23"/>
        <v/>
      </c>
    </row>
    <row r="365" spans="1:21" x14ac:dyDescent="0.2">
      <c r="A365" s="21">
        <v>336</v>
      </c>
      <c r="B365" s="18"/>
      <c r="C365" s="18"/>
      <c r="D365" s="18"/>
      <c r="E365" s="88" t="str">
        <f t="shared" si="20"/>
        <v/>
      </c>
      <c r="S365" s="40" t="str">
        <f t="shared" si="21"/>
        <v/>
      </c>
      <c r="T365" s="40" t="str">
        <f t="shared" si="22"/>
        <v/>
      </c>
      <c r="U365" s="40" t="str">
        <f t="shared" si="23"/>
        <v/>
      </c>
    </row>
    <row r="366" spans="1:21" x14ac:dyDescent="0.2">
      <c r="A366" s="21">
        <v>337</v>
      </c>
      <c r="B366" s="18"/>
      <c r="C366" s="18"/>
      <c r="D366" s="18"/>
      <c r="E366" s="88" t="str">
        <f t="shared" si="20"/>
        <v/>
      </c>
      <c r="S366" s="40" t="str">
        <f t="shared" si="21"/>
        <v/>
      </c>
      <c r="T366" s="40" t="str">
        <f t="shared" si="22"/>
        <v/>
      </c>
      <c r="U366" s="40" t="str">
        <f t="shared" si="23"/>
        <v/>
      </c>
    </row>
    <row r="367" spans="1:21" x14ac:dyDescent="0.2">
      <c r="A367" s="21">
        <v>338</v>
      </c>
      <c r="B367" s="18"/>
      <c r="C367" s="18"/>
      <c r="D367" s="18"/>
      <c r="E367" s="88" t="str">
        <f t="shared" si="20"/>
        <v/>
      </c>
      <c r="S367" s="40" t="str">
        <f t="shared" si="21"/>
        <v/>
      </c>
      <c r="T367" s="40" t="str">
        <f t="shared" si="22"/>
        <v/>
      </c>
      <c r="U367" s="40" t="str">
        <f t="shared" si="23"/>
        <v/>
      </c>
    </row>
    <row r="368" spans="1:21" x14ac:dyDescent="0.2">
      <c r="A368" s="21">
        <v>339</v>
      </c>
      <c r="B368" s="18"/>
      <c r="C368" s="18"/>
      <c r="D368" s="18"/>
      <c r="E368" s="88" t="str">
        <f t="shared" si="20"/>
        <v/>
      </c>
      <c r="S368" s="40" t="str">
        <f t="shared" si="21"/>
        <v/>
      </c>
      <c r="T368" s="40" t="str">
        <f t="shared" si="22"/>
        <v/>
      </c>
      <c r="U368" s="40" t="str">
        <f t="shared" si="23"/>
        <v/>
      </c>
    </row>
    <row r="369" spans="1:21" x14ac:dyDescent="0.2">
      <c r="A369" s="21">
        <v>340</v>
      </c>
      <c r="B369" s="18"/>
      <c r="C369" s="18"/>
      <c r="D369" s="18"/>
      <c r="E369" s="88" t="str">
        <f t="shared" si="20"/>
        <v/>
      </c>
      <c r="S369" s="40" t="str">
        <f t="shared" si="21"/>
        <v/>
      </c>
      <c r="T369" s="40" t="str">
        <f t="shared" si="22"/>
        <v/>
      </c>
      <c r="U369" s="40" t="str">
        <f t="shared" si="23"/>
        <v/>
      </c>
    </row>
    <row r="370" spans="1:21" x14ac:dyDescent="0.2">
      <c r="A370" s="21">
        <v>341</v>
      </c>
      <c r="B370" s="18"/>
      <c r="C370" s="18"/>
      <c r="D370" s="18"/>
      <c r="E370" s="88" t="str">
        <f t="shared" si="20"/>
        <v/>
      </c>
      <c r="S370" s="40" t="str">
        <f t="shared" si="21"/>
        <v/>
      </c>
      <c r="T370" s="40" t="str">
        <f t="shared" si="22"/>
        <v/>
      </c>
      <c r="U370" s="40" t="str">
        <f t="shared" si="23"/>
        <v/>
      </c>
    </row>
    <row r="371" spans="1:21" x14ac:dyDescent="0.2">
      <c r="A371" s="21">
        <v>342</v>
      </c>
      <c r="B371" s="18"/>
      <c r="C371" s="18"/>
      <c r="D371" s="18"/>
      <c r="E371" s="88" t="str">
        <f t="shared" si="20"/>
        <v/>
      </c>
      <c r="S371" s="40" t="str">
        <f t="shared" si="21"/>
        <v/>
      </c>
      <c r="T371" s="40" t="str">
        <f t="shared" si="22"/>
        <v/>
      </c>
      <c r="U371" s="40" t="str">
        <f t="shared" si="23"/>
        <v/>
      </c>
    </row>
    <row r="372" spans="1:21" x14ac:dyDescent="0.2">
      <c r="A372" s="21">
        <v>343</v>
      </c>
      <c r="B372" s="18"/>
      <c r="C372" s="18"/>
      <c r="D372" s="18"/>
      <c r="E372" s="88" t="str">
        <f t="shared" si="20"/>
        <v/>
      </c>
      <c r="S372" s="40" t="str">
        <f t="shared" si="21"/>
        <v/>
      </c>
      <c r="T372" s="40" t="str">
        <f t="shared" si="22"/>
        <v/>
      </c>
      <c r="U372" s="40" t="str">
        <f t="shared" si="23"/>
        <v/>
      </c>
    </row>
    <row r="373" spans="1:21" x14ac:dyDescent="0.2">
      <c r="A373" s="21">
        <v>344</v>
      </c>
      <c r="B373" s="18"/>
      <c r="C373" s="18"/>
      <c r="D373" s="18"/>
      <c r="E373" s="88" t="str">
        <f t="shared" si="20"/>
        <v/>
      </c>
      <c r="S373" s="40" t="str">
        <f t="shared" si="21"/>
        <v/>
      </c>
      <c r="T373" s="40" t="str">
        <f t="shared" si="22"/>
        <v/>
      </c>
      <c r="U373" s="40" t="str">
        <f t="shared" si="23"/>
        <v/>
      </c>
    </row>
    <row r="374" spans="1:21" x14ac:dyDescent="0.2">
      <c r="A374" s="21">
        <v>345</v>
      </c>
      <c r="B374" s="18"/>
      <c r="C374" s="18"/>
      <c r="D374" s="18"/>
      <c r="E374" s="88" t="str">
        <f t="shared" si="20"/>
        <v/>
      </c>
      <c r="S374" s="40" t="str">
        <f t="shared" si="21"/>
        <v/>
      </c>
      <c r="T374" s="40" t="str">
        <f t="shared" si="22"/>
        <v/>
      </c>
      <c r="U374" s="40" t="str">
        <f t="shared" si="23"/>
        <v/>
      </c>
    </row>
    <row r="375" spans="1:21" x14ac:dyDescent="0.2">
      <c r="A375" s="21">
        <v>346</v>
      </c>
      <c r="B375" s="18"/>
      <c r="C375" s="18"/>
      <c r="D375" s="18"/>
      <c r="E375" s="88" t="str">
        <f t="shared" si="20"/>
        <v/>
      </c>
      <c r="S375" s="40" t="str">
        <f t="shared" si="21"/>
        <v/>
      </c>
      <c r="T375" s="40" t="str">
        <f t="shared" si="22"/>
        <v/>
      </c>
      <c r="U375" s="40" t="str">
        <f t="shared" si="23"/>
        <v/>
      </c>
    </row>
    <row r="376" spans="1:21" x14ac:dyDescent="0.2">
      <c r="A376" s="21">
        <v>347</v>
      </c>
      <c r="B376" s="18"/>
      <c r="C376" s="18"/>
      <c r="D376" s="18"/>
      <c r="E376" s="88" t="str">
        <f t="shared" si="20"/>
        <v/>
      </c>
      <c r="S376" s="40" t="str">
        <f t="shared" si="21"/>
        <v/>
      </c>
      <c r="T376" s="40" t="str">
        <f t="shared" si="22"/>
        <v/>
      </c>
      <c r="U376" s="40" t="str">
        <f t="shared" si="23"/>
        <v/>
      </c>
    </row>
    <row r="377" spans="1:21" x14ac:dyDescent="0.2">
      <c r="A377" s="21">
        <v>348</v>
      </c>
      <c r="B377" s="18"/>
      <c r="C377" s="18"/>
      <c r="D377" s="18"/>
      <c r="E377" s="88" t="str">
        <f t="shared" si="20"/>
        <v/>
      </c>
      <c r="S377" s="40" t="str">
        <f t="shared" si="21"/>
        <v/>
      </c>
      <c r="T377" s="40" t="str">
        <f t="shared" si="22"/>
        <v/>
      </c>
      <c r="U377" s="40" t="str">
        <f t="shared" si="23"/>
        <v/>
      </c>
    </row>
    <row r="378" spans="1:21" x14ac:dyDescent="0.2">
      <c r="A378" s="21">
        <v>349</v>
      </c>
      <c r="B378" s="18"/>
      <c r="C378" s="18"/>
      <c r="D378" s="18"/>
      <c r="E378" s="88" t="str">
        <f t="shared" si="20"/>
        <v/>
      </c>
      <c r="S378" s="40" t="str">
        <f t="shared" si="21"/>
        <v/>
      </c>
      <c r="T378" s="40" t="str">
        <f t="shared" si="22"/>
        <v/>
      </c>
      <c r="U378" s="40" t="str">
        <f t="shared" si="23"/>
        <v/>
      </c>
    </row>
    <row r="379" spans="1:21" x14ac:dyDescent="0.2">
      <c r="A379" s="21">
        <v>350</v>
      </c>
      <c r="B379" s="18"/>
      <c r="C379" s="18"/>
      <c r="D379" s="18"/>
      <c r="E379" s="88" t="str">
        <f t="shared" si="20"/>
        <v/>
      </c>
      <c r="S379" s="40" t="str">
        <f t="shared" si="21"/>
        <v/>
      </c>
      <c r="T379" s="40" t="str">
        <f t="shared" si="22"/>
        <v/>
      </c>
      <c r="U379" s="40" t="str">
        <f t="shared" si="23"/>
        <v/>
      </c>
    </row>
    <row r="380" spans="1:21" x14ac:dyDescent="0.2">
      <c r="A380" s="21">
        <v>351</v>
      </c>
      <c r="B380" s="18"/>
      <c r="C380" s="18"/>
      <c r="D380" s="18"/>
      <c r="E380" s="88" t="str">
        <f t="shared" si="20"/>
        <v/>
      </c>
      <c r="S380" s="40" t="str">
        <f t="shared" si="21"/>
        <v/>
      </c>
      <c r="T380" s="40" t="str">
        <f t="shared" si="22"/>
        <v/>
      </c>
      <c r="U380" s="40" t="str">
        <f t="shared" si="23"/>
        <v/>
      </c>
    </row>
    <row r="381" spans="1:21" x14ac:dyDescent="0.2">
      <c r="A381" s="21">
        <v>352</v>
      </c>
      <c r="B381" s="18"/>
      <c r="C381" s="18"/>
      <c r="D381" s="18"/>
      <c r="E381" s="88" t="str">
        <f t="shared" si="20"/>
        <v/>
      </c>
      <c r="S381" s="40" t="str">
        <f t="shared" si="21"/>
        <v/>
      </c>
      <c r="T381" s="40" t="str">
        <f t="shared" si="22"/>
        <v/>
      </c>
      <c r="U381" s="40" t="str">
        <f t="shared" si="23"/>
        <v/>
      </c>
    </row>
    <row r="382" spans="1:21" x14ac:dyDescent="0.2">
      <c r="A382" s="21">
        <v>353</v>
      </c>
      <c r="B382" s="18"/>
      <c r="C382" s="18"/>
      <c r="D382" s="18"/>
      <c r="E382" s="88" t="str">
        <f t="shared" si="20"/>
        <v/>
      </c>
      <c r="S382" s="40" t="str">
        <f t="shared" si="21"/>
        <v/>
      </c>
      <c r="T382" s="40" t="str">
        <f t="shared" si="22"/>
        <v/>
      </c>
      <c r="U382" s="40" t="str">
        <f t="shared" si="23"/>
        <v/>
      </c>
    </row>
    <row r="383" spans="1:21" x14ac:dyDescent="0.2">
      <c r="A383" s="21">
        <v>354</v>
      </c>
      <c r="B383" s="18"/>
      <c r="C383" s="18"/>
      <c r="D383" s="18"/>
      <c r="E383" s="88" t="str">
        <f t="shared" si="20"/>
        <v/>
      </c>
      <c r="S383" s="40" t="str">
        <f t="shared" si="21"/>
        <v/>
      </c>
      <c r="T383" s="40" t="str">
        <f t="shared" si="22"/>
        <v/>
      </c>
      <c r="U383" s="40" t="str">
        <f t="shared" si="23"/>
        <v/>
      </c>
    </row>
    <row r="384" spans="1:21" x14ac:dyDescent="0.2">
      <c r="A384" s="21">
        <v>355</v>
      </c>
      <c r="B384" s="18"/>
      <c r="C384" s="18"/>
      <c r="D384" s="18"/>
      <c r="E384" s="88" t="str">
        <f t="shared" si="20"/>
        <v/>
      </c>
      <c r="S384" s="40" t="str">
        <f t="shared" si="21"/>
        <v/>
      </c>
      <c r="T384" s="40" t="str">
        <f t="shared" si="22"/>
        <v/>
      </c>
      <c r="U384" s="40" t="str">
        <f t="shared" si="23"/>
        <v/>
      </c>
    </row>
    <row r="385" spans="1:21" x14ac:dyDescent="0.2">
      <c r="A385" s="21">
        <v>356</v>
      </c>
      <c r="B385" s="18"/>
      <c r="C385" s="18"/>
      <c r="D385" s="18"/>
      <c r="E385" s="88" t="str">
        <f t="shared" si="20"/>
        <v/>
      </c>
      <c r="S385" s="40" t="str">
        <f t="shared" si="21"/>
        <v/>
      </c>
      <c r="T385" s="40" t="str">
        <f t="shared" si="22"/>
        <v/>
      </c>
      <c r="U385" s="40" t="str">
        <f t="shared" si="23"/>
        <v/>
      </c>
    </row>
    <row r="386" spans="1:21" x14ac:dyDescent="0.2">
      <c r="A386" s="21">
        <v>357</v>
      </c>
      <c r="B386" s="18"/>
      <c r="C386" s="18"/>
      <c r="D386" s="18"/>
      <c r="E386" s="88" t="str">
        <f t="shared" si="20"/>
        <v/>
      </c>
      <c r="S386" s="40" t="str">
        <f t="shared" si="21"/>
        <v/>
      </c>
      <c r="T386" s="40" t="str">
        <f t="shared" si="22"/>
        <v/>
      </c>
      <c r="U386" s="40" t="str">
        <f t="shared" si="23"/>
        <v/>
      </c>
    </row>
    <row r="387" spans="1:21" x14ac:dyDescent="0.2">
      <c r="A387" s="21">
        <v>358</v>
      </c>
      <c r="B387" s="18"/>
      <c r="C387" s="18"/>
      <c r="D387" s="18"/>
      <c r="E387" s="88" t="str">
        <f t="shared" si="20"/>
        <v/>
      </c>
      <c r="S387" s="40" t="str">
        <f t="shared" si="21"/>
        <v/>
      </c>
      <c r="T387" s="40" t="str">
        <f t="shared" si="22"/>
        <v/>
      </c>
      <c r="U387" s="40" t="str">
        <f t="shared" si="23"/>
        <v/>
      </c>
    </row>
    <row r="388" spans="1:21" x14ac:dyDescent="0.2">
      <c r="A388" s="21">
        <v>359</v>
      </c>
      <c r="B388" s="18"/>
      <c r="C388" s="18"/>
      <c r="D388" s="18"/>
      <c r="E388" s="88" t="str">
        <f t="shared" si="20"/>
        <v/>
      </c>
      <c r="S388" s="40" t="str">
        <f t="shared" si="21"/>
        <v/>
      </c>
      <c r="T388" s="40" t="str">
        <f t="shared" si="22"/>
        <v/>
      </c>
      <c r="U388" s="40" t="str">
        <f t="shared" si="23"/>
        <v/>
      </c>
    </row>
    <row r="389" spans="1:21" x14ac:dyDescent="0.2">
      <c r="A389" s="21">
        <v>360</v>
      </c>
      <c r="B389" s="18"/>
      <c r="C389" s="18"/>
      <c r="D389" s="18"/>
      <c r="E389" s="88" t="str">
        <f t="shared" si="20"/>
        <v/>
      </c>
      <c r="S389" s="40" t="str">
        <f t="shared" si="21"/>
        <v/>
      </c>
      <c r="T389" s="40" t="str">
        <f t="shared" si="22"/>
        <v/>
      </c>
      <c r="U389" s="40" t="str">
        <f t="shared" si="23"/>
        <v/>
      </c>
    </row>
    <row r="390" spans="1:21" x14ac:dyDescent="0.2">
      <c r="A390" s="21">
        <v>361</v>
      </c>
      <c r="B390" s="18"/>
      <c r="C390" s="18"/>
      <c r="D390" s="18"/>
      <c r="E390" s="88" t="str">
        <f t="shared" si="20"/>
        <v/>
      </c>
      <c r="S390" s="40" t="str">
        <f t="shared" si="21"/>
        <v/>
      </c>
      <c r="T390" s="40" t="str">
        <f t="shared" si="22"/>
        <v/>
      </c>
      <c r="U390" s="40" t="str">
        <f t="shared" si="23"/>
        <v/>
      </c>
    </row>
    <row r="391" spans="1:21" x14ac:dyDescent="0.2">
      <c r="A391" s="21">
        <v>362</v>
      </c>
      <c r="B391" s="18"/>
      <c r="C391" s="18"/>
      <c r="D391" s="18"/>
      <c r="E391" s="88" t="str">
        <f t="shared" si="20"/>
        <v/>
      </c>
      <c r="S391" s="40" t="str">
        <f t="shared" si="21"/>
        <v/>
      </c>
      <c r="T391" s="40" t="str">
        <f t="shared" si="22"/>
        <v/>
      </c>
      <c r="U391" s="40" t="str">
        <f t="shared" si="23"/>
        <v/>
      </c>
    </row>
    <row r="392" spans="1:21" x14ac:dyDescent="0.2">
      <c r="A392" s="21">
        <v>363</v>
      </c>
      <c r="B392" s="18"/>
      <c r="C392" s="18"/>
      <c r="D392" s="18"/>
      <c r="E392" s="88" t="str">
        <f t="shared" si="20"/>
        <v/>
      </c>
      <c r="S392" s="40" t="str">
        <f t="shared" si="21"/>
        <v/>
      </c>
      <c r="T392" s="40" t="str">
        <f t="shared" si="22"/>
        <v/>
      </c>
      <c r="U392" s="40" t="str">
        <f t="shared" si="23"/>
        <v/>
      </c>
    </row>
    <row r="393" spans="1:21" x14ac:dyDescent="0.2">
      <c r="A393" s="21">
        <v>364</v>
      </c>
      <c r="B393" s="18"/>
      <c r="C393" s="18"/>
      <c r="D393" s="18"/>
      <c r="E393" s="88" t="str">
        <f t="shared" si="20"/>
        <v/>
      </c>
      <c r="S393" s="40" t="str">
        <f t="shared" si="21"/>
        <v/>
      </c>
      <c r="T393" s="40" t="str">
        <f t="shared" si="22"/>
        <v/>
      </c>
      <c r="U393" s="40" t="str">
        <f t="shared" si="23"/>
        <v/>
      </c>
    </row>
    <row r="394" spans="1:21" x14ac:dyDescent="0.2">
      <c r="A394" s="21">
        <v>365</v>
      </c>
      <c r="B394" s="18"/>
      <c r="C394" s="18"/>
      <c r="D394" s="18"/>
      <c r="E394" s="88" t="str">
        <f t="shared" si="20"/>
        <v/>
      </c>
      <c r="S394" s="40" t="str">
        <f t="shared" si="21"/>
        <v/>
      </c>
      <c r="T394" s="40" t="str">
        <f t="shared" si="22"/>
        <v/>
      </c>
      <c r="U394" s="40" t="str">
        <f t="shared" si="23"/>
        <v/>
      </c>
    </row>
    <row r="395" spans="1:21" x14ac:dyDescent="0.2">
      <c r="A395" s="21">
        <v>366</v>
      </c>
      <c r="B395" s="18"/>
      <c r="C395" s="18"/>
      <c r="D395" s="18"/>
      <c r="E395" s="88" t="str">
        <f t="shared" si="20"/>
        <v/>
      </c>
      <c r="S395" s="40" t="str">
        <f t="shared" si="21"/>
        <v/>
      </c>
      <c r="T395" s="40" t="str">
        <f t="shared" si="22"/>
        <v/>
      </c>
      <c r="U395" s="40" t="str">
        <f t="shared" si="23"/>
        <v/>
      </c>
    </row>
    <row r="396" spans="1:21" x14ac:dyDescent="0.2">
      <c r="A396" s="21">
        <v>367</v>
      </c>
      <c r="B396" s="18"/>
      <c r="C396" s="18"/>
      <c r="D396" s="18"/>
      <c r="E396" s="88" t="str">
        <f t="shared" si="20"/>
        <v/>
      </c>
      <c r="S396" s="40" t="str">
        <f t="shared" si="21"/>
        <v/>
      </c>
      <c r="T396" s="40" t="str">
        <f t="shared" si="22"/>
        <v/>
      </c>
      <c r="U396" s="40" t="str">
        <f t="shared" si="23"/>
        <v/>
      </c>
    </row>
    <row r="397" spans="1:21" x14ac:dyDescent="0.2">
      <c r="A397" s="21">
        <v>368</v>
      </c>
      <c r="B397" s="18"/>
      <c r="C397" s="18"/>
      <c r="D397" s="18"/>
      <c r="E397" s="88" t="str">
        <f t="shared" si="20"/>
        <v/>
      </c>
      <c r="S397" s="40" t="str">
        <f t="shared" si="21"/>
        <v/>
      </c>
      <c r="T397" s="40" t="str">
        <f t="shared" si="22"/>
        <v/>
      </c>
      <c r="U397" s="40" t="str">
        <f t="shared" si="23"/>
        <v/>
      </c>
    </row>
    <row r="398" spans="1:21" x14ac:dyDescent="0.2">
      <c r="A398" s="21">
        <v>369</v>
      </c>
      <c r="B398" s="18"/>
      <c r="C398" s="18"/>
      <c r="D398" s="18"/>
      <c r="E398" s="88" t="str">
        <f t="shared" si="20"/>
        <v/>
      </c>
      <c r="S398" s="40" t="str">
        <f t="shared" si="21"/>
        <v/>
      </c>
      <c r="T398" s="40" t="str">
        <f t="shared" si="22"/>
        <v/>
      </c>
      <c r="U398" s="40" t="str">
        <f t="shared" si="23"/>
        <v/>
      </c>
    </row>
    <row r="399" spans="1:21" x14ac:dyDescent="0.2">
      <c r="A399" s="21">
        <v>370</v>
      </c>
      <c r="B399" s="18"/>
      <c r="C399" s="18"/>
      <c r="D399" s="18"/>
      <c r="E399" s="88" t="str">
        <f t="shared" si="20"/>
        <v/>
      </c>
      <c r="S399" s="40" t="str">
        <f t="shared" si="21"/>
        <v/>
      </c>
      <c r="T399" s="40" t="str">
        <f t="shared" si="22"/>
        <v/>
      </c>
      <c r="U399" s="40" t="str">
        <f t="shared" si="23"/>
        <v/>
      </c>
    </row>
    <row r="400" spans="1:21" x14ac:dyDescent="0.2">
      <c r="A400" s="21">
        <v>371</v>
      </c>
      <c r="B400" s="18"/>
      <c r="C400" s="18"/>
      <c r="D400" s="18"/>
      <c r="E400" s="88" t="str">
        <f t="shared" si="20"/>
        <v/>
      </c>
      <c r="S400" s="40" t="str">
        <f t="shared" si="21"/>
        <v/>
      </c>
      <c r="T400" s="40" t="str">
        <f t="shared" si="22"/>
        <v/>
      </c>
      <c r="U400" s="40" t="str">
        <f t="shared" si="23"/>
        <v/>
      </c>
    </row>
    <row r="401" spans="1:21" x14ac:dyDescent="0.2">
      <c r="A401" s="21">
        <v>372</v>
      </c>
      <c r="B401" s="18"/>
      <c r="C401" s="18"/>
      <c r="D401" s="18"/>
      <c r="E401" s="88" t="str">
        <f t="shared" si="20"/>
        <v/>
      </c>
      <c r="S401" s="40" t="str">
        <f t="shared" si="21"/>
        <v/>
      </c>
      <c r="T401" s="40" t="str">
        <f t="shared" si="22"/>
        <v/>
      </c>
      <c r="U401" s="40" t="str">
        <f t="shared" si="23"/>
        <v/>
      </c>
    </row>
    <row r="402" spans="1:21" x14ac:dyDescent="0.2">
      <c r="A402" s="21">
        <v>373</v>
      </c>
      <c r="B402" s="18"/>
      <c r="C402" s="18"/>
      <c r="D402" s="18"/>
      <c r="E402" s="88" t="str">
        <f t="shared" si="20"/>
        <v/>
      </c>
      <c r="S402" s="40" t="str">
        <f t="shared" si="21"/>
        <v/>
      </c>
      <c r="T402" s="40" t="str">
        <f t="shared" si="22"/>
        <v/>
      </c>
      <c r="U402" s="40" t="str">
        <f t="shared" si="23"/>
        <v/>
      </c>
    </row>
    <row r="403" spans="1:21" x14ac:dyDescent="0.2">
      <c r="A403" s="21">
        <v>374</v>
      </c>
      <c r="B403" s="18"/>
      <c r="C403" s="18"/>
      <c r="D403" s="18"/>
      <c r="E403" s="88" t="str">
        <f t="shared" si="20"/>
        <v/>
      </c>
      <c r="S403" s="40" t="str">
        <f t="shared" si="21"/>
        <v/>
      </c>
      <c r="T403" s="40" t="str">
        <f t="shared" si="22"/>
        <v/>
      </c>
      <c r="U403" s="40" t="str">
        <f t="shared" si="23"/>
        <v/>
      </c>
    </row>
    <row r="404" spans="1:21" x14ac:dyDescent="0.2">
      <c r="A404" s="21">
        <v>375</v>
      </c>
      <c r="B404" s="18"/>
      <c r="C404" s="18"/>
      <c r="D404" s="18"/>
      <c r="E404" s="88" t="str">
        <f t="shared" si="20"/>
        <v/>
      </c>
      <c r="S404" s="40" t="str">
        <f t="shared" si="21"/>
        <v/>
      </c>
      <c r="T404" s="40" t="str">
        <f t="shared" si="22"/>
        <v/>
      </c>
      <c r="U404" s="40" t="str">
        <f t="shared" si="23"/>
        <v/>
      </c>
    </row>
    <row r="405" spans="1:21" x14ac:dyDescent="0.2">
      <c r="A405" s="21">
        <v>376</v>
      </c>
      <c r="B405" s="18"/>
      <c r="C405" s="18"/>
      <c r="D405" s="18"/>
      <c r="E405" s="88" t="str">
        <f t="shared" si="20"/>
        <v/>
      </c>
      <c r="S405" s="40" t="str">
        <f t="shared" si="21"/>
        <v/>
      </c>
      <c r="T405" s="40" t="str">
        <f t="shared" si="22"/>
        <v/>
      </c>
      <c r="U405" s="40" t="str">
        <f t="shared" si="23"/>
        <v/>
      </c>
    </row>
    <row r="406" spans="1:21" x14ac:dyDescent="0.2">
      <c r="A406" s="21">
        <v>377</v>
      </c>
      <c r="B406" s="18"/>
      <c r="C406" s="18"/>
      <c r="D406" s="18"/>
      <c r="E406" s="88" t="str">
        <f t="shared" si="20"/>
        <v/>
      </c>
      <c r="S406" s="40" t="str">
        <f t="shared" si="21"/>
        <v/>
      </c>
      <c r="T406" s="40" t="str">
        <f t="shared" si="22"/>
        <v/>
      </c>
      <c r="U406" s="40" t="str">
        <f t="shared" si="23"/>
        <v/>
      </c>
    </row>
    <row r="407" spans="1:21" x14ac:dyDescent="0.2">
      <c r="A407" s="21">
        <v>378</v>
      </c>
      <c r="B407" s="18"/>
      <c r="C407" s="18"/>
      <c r="D407" s="18"/>
      <c r="E407" s="88" t="str">
        <f t="shared" si="20"/>
        <v/>
      </c>
      <c r="S407" s="40" t="str">
        <f t="shared" si="21"/>
        <v/>
      </c>
      <c r="T407" s="40" t="str">
        <f t="shared" si="22"/>
        <v/>
      </c>
      <c r="U407" s="40" t="str">
        <f t="shared" si="23"/>
        <v/>
      </c>
    </row>
    <row r="408" spans="1:21" x14ac:dyDescent="0.2">
      <c r="A408" s="21">
        <v>379</v>
      </c>
      <c r="B408" s="18"/>
      <c r="C408" s="18"/>
      <c r="D408" s="18"/>
      <c r="E408" s="88" t="str">
        <f t="shared" si="20"/>
        <v/>
      </c>
      <c r="S408" s="40" t="str">
        <f t="shared" si="21"/>
        <v/>
      </c>
      <c r="T408" s="40" t="str">
        <f t="shared" si="22"/>
        <v/>
      </c>
      <c r="U408" s="40" t="str">
        <f t="shared" si="23"/>
        <v/>
      </c>
    </row>
    <row r="409" spans="1:21" x14ac:dyDescent="0.2">
      <c r="A409" s="21">
        <v>380</v>
      </c>
      <c r="B409" s="18"/>
      <c r="C409" s="18"/>
      <c r="D409" s="18"/>
      <c r="E409" s="88" t="str">
        <f t="shared" si="20"/>
        <v/>
      </c>
      <c r="S409" s="40" t="str">
        <f t="shared" si="21"/>
        <v/>
      </c>
      <c r="T409" s="40" t="str">
        <f t="shared" si="22"/>
        <v/>
      </c>
      <c r="U409" s="40" t="str">
        <f t="shared" si="23"/>
        <v/>
      </c>
    </row>
    <row r="410" spans="1:21" x14ac:dyDescent="0.2">
      <c r="A410" s="21">
        <v>381</v>
      </c>
      <c r="B410" s="18"/>
      <c r="C410" s="18"/>
      <c r="D410" s="18"/>
      <c r="E410" s="88" t="str">
        <f t="shared" si="20"/>
        <v/>
      </c>
      <c r="S410" s="40" t="str">
        <f t="shared" si="21"/>
        <v/>
      </c>
      <c r="T410" s="40" t="str">
        <f t="shared" si="22"/>
        <v/>
      </c>
      <c r="U410" s="40" t="str">
        <f t="shared" si="23"/>
        <v/>
      </c>
    </row>
    <row r="411" spans="1:21" x14ac:dyDescent="0.2">
      <c r="A411" s="21">
        <v>382</v>
      </c>
      <c r="B411" s="18"/>
      <c r="C411" s="18"/>
      <c r="D411" s="18"/>
      <c r="E411" s="88" t="str">
        <f t="shared" si="20"/>
        <v/>
      </c>
      <c r="S411" s="40" t="str">
        <f t="shared" si="21"/>
        <v/>
      </c>
      <c r="T411" s="40" t="str">
        <f t="shared" si="22"/>
        <v/>
      </c>
      <c r="U411" s="40" t="str">
        <f t="shared" si="23"/>
        <v/>
      </c>
    </row>
    <row r="412" spans="1:21" x14ac:dyDescent="0.2">
      <c r="A412" s="21">
        <v>383</v>
      </c>
      <c r="B412" s="18"/>
      <c r="C412" s="18"/>
      <c r="D412" s="18"/>
      <c r="E412" s="88" t="str">
        <f t="shared" si="20"/>
        <v/>
      </c>
      <c r="S412" s="40" t="str">
        <f t="shared" si="21"/>
        <v/>
      </c>
      <c r="T412" s="40" t="str">
        <f t="shared" si="22"/>
        <v/>
      </c>
      <c r="U412" s="40" t="str">
        <f t="shared" si="23"/>
        <v/>
      </c>
    </row>
    <row r="413" spans="1:21" x14ac:dyDescent="0.2">
      <c r="A413" s="21">
        <v>384</v>
      </c>
      <c r="B413" s="18"/>
      <c r="C413" s="18"/>
      <c r="D413" s="18"/>
      <c r="E413" s="88" t="str">
        <f t="shared" si="20"/>
        <v/>
      </c>
      <c r="S413" s="40" t="str">
        <f t="shared" si="21"/>
        <v/>
      </c>
      <c r="T413" s="40" t="str">
        <f t="shared" si="22"/>
        <v/>
      </c>
      <c r="U413" s="40" t="str">
        <f t="shared" si="23"/>
        <v/>
      </c>
    </row>
    <row r="414" spans="1:21" x14ac:dyDescent="0.2">
      <c r="A414" s="21">
        <v>385</v>
      </c>
      <c r="B414" s="18"/>
      <c r="C414" s="18"/>
      <c r="D414" s="18"/>
      <c r="E414" s="88" t="str">
        <f t="shared" ref="E414:E477" si="24">IF(OR(B414="",C414=""),"",IF(B414&gt;C414,"Fel datum!",(IF(U414="FEL","Fel datum!",C414-B414))))</f>
        <v/>
      </c>
      <c r="S414" s="40" t="str">
        <f t="shared" ref="S414:S477" si="25">IF(D414="K",E414,"")</f>
        <v/>
      </c>
      <c r="T414" s="40" t="str">
        <f t="shared" ref="T414:T477" si="26">IF(D414="M",E414,"")</f>
        <v/>
      </c>
      <c r="U414" s="40" t="str">
        <f t="shared" si="23"/>
        <v/>
      </c>
    </row>
    <row r="415" spans="1:21" x14ac:dyDescent="0.2">
      <c r="A415" s="21">
        <v>386</v>
      </c>
      <c r="B415" s="18"/>
      <c r="C415" s="18"/>
      <c r="D415" s="18"/>
      <c r="E415" s="88" t="str">
        <f t="shared" si="24"/>
        <v/>
      </c>
      <c r="S415" s="40" t="str">
        <f t="shared" si="25"/>
        <v/>
      </c>
      <c r="T415" s="40" t="str">
        <f t="shared" si="26"/>
        <v/>
      </c>
      <c r="U415" s="40" t="str">
        <f t="shared" ref="U415:U478" si="27">IF(C415="","",IF(C415&lt;DATE(2024,1,1),"FEL",IF(C415&gt;DATE(2024,6,30),"FEL","")))</f>
        <v/>
      </c>
    </row>
    <row r="416" spans="1:21" x14ac:dyDescent="0.2">
      <c r="A416" s="21">
        <v>387</v>
      </c>
      <c r="B416" s="18"/>
      <c r="C416" s="18"/>
      <c r="D416" s="18"/>
      <c r="E416" s="88" t="str">
        <f t="shared" si="24"/>
        <v/>
      </c>
      <c r="S416" s="40" t="str">
        <f t="shared" si="25"/>
        <v/>
      </c>
      <c r="T416" s="40" t="str">
        <f t="shared" si="26"/>
        <v/>
      </c>
      <c r="U416" s="40" t="str">
        <f t="shared" si="27"/>
        <v/>
      </c>
    </row>
    <row r="417" spans="1:21" x14ac:dyDescent="0.2">
      <c r="A417" s="21">
        <v>388</v>
      </c>
      <c r="B417" s="18"/>
      <c r="C417" s="18"/>
      <c r="D417" s="18"/>
      <c r="E417" s="88" t="str">
        <f t="shared" si="24"/>
        <v/>
      </c>
      <c r="S417" s="40" t="str">
        <f t="shared" si="25"/>
        <v/>
      </c>
      <c r="T417" s="40" t="str">
        <f t="shared" si="26"/>
        <v/>
      </c>
      <c r="U417" s="40" t="str">
        <f t="shared" si="27"/>
        <v/>
      </c>
    </row>
    <row r="418" spans="1:21" x14ac:dyDescent="0.2">
      <c r="A418" s="21">
        <v>389</v>
      </c>
      <c r="B418" s="18"/>
      <c r="C418" s="18"/>
      <c r="D418" s="18"/>
      <c r="E418" s="88" t="str">
        <f t="shared" si="24"/>
        <v/>
      </c>
      <c r="S418" s="40" t="str">
        <f t="shared" si="25"/>
        <v/>
      </c>
      <c r="T418" s="40" t="str">
        <f t="shared" si="26"/>
        <v/>
      </c>
      <c r="U418" s="40" t="str">
        <f t="shared" si="27"/>
        <v/>
      </c>
    </row>
    <row r="419" spans="1:21" x14ac:dyDescent="0.2">
      <c r="A419" s="21">
        <v>390</v>
      </c>
      <c r="B419" s="18"/>
      <c r="C419" s="18"/>
      <c r="D419" s="18"/>
      <c r="E419" s="88" t="str">
        <f t="shared" si="24"/>
        <v/>
      </c>
      <c r="S419" s="40" t="str">
        <f t="shared" si="25"/>
        <v/>
      </c>
      <c r="T419" s="40" t="str">
        <f t="shared" si="26"/>
        <v/>
      </c>
      <c r="U419" s="40" t="str">
        <f t="shared" si="27"/>
        <v/>
      </c>
    </row>
    <row r="420" spans="1:21" x14ac:dyDescent="0.2">
      <c r="A420" s="21">
        <v>391</v>
      </c>
      <c r="B420" s="18"/>
      <c r="C420" s="18"/>
      <c r="D420" s="18"/>
      <c r="E420" s="88" t="str">
        <f t="shared" si="24"/>
        <v/>
      </c>
      <c r="S420" s="40" t="str">
        <f t="shared" si="25"/>
        <v/>
      </c>
      <c r="T420" s="40" t="str">
        <f t="shared" si="26"/>
        <v/>
      </c>
      <c r="U420" s="40" t="str">
        <f t="shared" si="27"/>
        <v/>
      </c>
    </row>
    <row r="421" spans="1:21" x14ac:dyDescent="0.2">
      <c r="A421" s="21">
        <v>392</v>
      </c>
      <c r="B421" s="18"/>
      <c r="C421" s="18"/>
      <c r="D421" s="18"/>
      <c r="E421" s="88" t="str">
        <f t="shared" si="24"/>
        <v/>
      </c>
      <c r="S421" s="40" t="str">
        <f t="shared" si="25"/>
        <v/>
      </c>
      <c r="T421" s="40" t="str">
        <f t="shared" si="26"/>
        <v/>
      </c>
      <c r="U421" s="40" t="str">
        <f t="shared" si="27"/>
        <v/>
      </c>
    </row>
    <row r="422" spans="1:21" x14ac:dyDescent="0.2">
      <c r="A422" s="21">
        <v>393</v>
      </c>
      <c r="B422" s="18"/>
      <c r="C422" s="18"/>
      <c r="D422" s="18"/>
      <c r="E422" s="88" t="str">
        <f t="shared" si="24"/>
        <v/>
      </c>
      <c r="S422" s="40" t="str">
        <f t="shared" si="25"/>
        <v/>
      </c>
      <c r="T422" s="40" t="str">
        <f t="shared" si="26"/>
        <v/>
      </c>
      <c r="U422" s="40" t="str">
        <f t="shared" si="27"/>
        <v/>
      </c>
    </row>
    <row r="423" spans="1:21" x14ac:dyDescent="0.2">
      <c r="A423" s="21">
        <v>394</v>
      </c>
      <c r="B423" s="18"/>
      <c r="C423" s="18"/>
      <c r="D423" s="18"/>
      <c r="E423" s="88" t="str">
        <f t="shared" si="24"/>
        <v/>
      </c>
      <c r="S423" s="40" t="str">
        <f t="shared" si="25"/>
        <v/>
      </c>
      <c r="T423" s="40" t="str">
        <f t="shared" si="26"/>
        <v/>
      </c>
      <c r="U423" s="40" t="str">
        <f t="shared" si="27"/>
        <v/>
      </c>
    </row>
    <row r="424" spans="1:21" x14ac:dyDescent="0.2">
      <c r="A424" s="21">
        <v>395</v>
      </c>
      <c r="B424" s="18"/>
      <c r="C424" s="18"/>
      <c r="D424" s="18"/>
      <c r="E424" s="88" t="str">
        <f t="shared" si="24"/>
        <v/>
      </c>
      <c r="S424" s="40" t="str">
        <f t="shared" si="25"/>
        <v/>
      </c>
      <c r="T424" s="40" t="str">
        <f t="shared" si="26"/>
        <v/>
      </c>
      <c r="U424" s="40" t="str">
        <f t="shared" si="27"/>
        <v/>
      </c>
    </row>
    <row r="425" spans="1:21" x14ac:dyDescent="0.2">
      <c r="A425" s="21">
        <v>396</v>
      </c>
      <c r="B425" s="18"/>
      <c r="C425" s="18"/>
      <c r="D425" s="18"/>
      <c r="E425" s="88" t="str">
        <f t="shared" si="24"/>
        <v/>
      </c>
      <c r="S425" s="40" t="str">
        <f t="shared" si="25"/>
        <v/>
      </c>
      <c r="T425" s="40" t="str">
        <f t="shared" si="26"/>
        <v/>
      </c>
      <c r="U425" s="40" t="str">
        <f t="shared" si="27"/>
        <v/>
      </c>
    </row>
    <row r="426" spans="1:21" x14ac:dyDescent="0.2">
      <c r="A426" s="21">
        <v>397</v>
      </c>
      <c r="B426" s="18"/>
      <c r="C426" s="18"/>
      <c r="D426" s="18"/>
      <c r="E426" s="88" t="str">
        <f t="shared" si="24"/>
        <v/>
      </c>
      <c r="S426" s="40" t="str">
        <f t="shared" si="25"/>
        <v/>
      </c>
      <c r="T426" s="40" t="str">
        <f t="shared" si="26"/>
        <v/>
      </c>
      <c r="U426" s="40" t="str">
        <f t="shared" si="27"/>
        <v/>
      </c>
    </row>
    <row r="427" spans="1:21" x14ac:dyDescent="0.2">
      <c r="A427" s="21">
        <v>398</v>
      </c>
      <c r="B427" s="18"/>
      <c r="C427" s="18"/>
      <c r="D427" s="18"/>
      <c r="E427" s="88" t="str">
        <f t="shared" si="24"/>
        <v/>
      </c>
      <c r="S427" s="40" t="str">
        <f t="shared" si="25"/>
        <v/>
      </c>
      <c r="T427" s="40" t="str">
        <f t="shared" si="26"/>
        <v/>
      </c>
      <c r="U427" s="40" t="str">
        <f t="shared" si="27"/>
        <v/>
      </c>
    </row>
    <row r="428" spans="1:21" x14ac:dyDescent="0.2">
      <c r="A428" s="21">
        <v>399</v>
      </c>
      <c r="B428" s="18"/>
      <c r="C428" s="18"/>
      <c r="D428" s="18"/>
      <c r="E428" s="88" t="str">
        <f t="shared" si="24"/>
        <v/>
      </c>
      <c r="S428" s="40" t="str">
        <f t="shared" si="25"/>
        <v/>
      </c>
      <c r="T428" s="40" t="str">
        <f t="shared" si="26"/>
        <v/>
      </c>
      <c r="U428" s="40" t="str">
        <f t="shared" si="27"/>
        <v/>
      </c>
    </row>
    <row r="429" spans="1:21" x14ac:dyDescent="0.2">
      <c r="A429" s="21">
        <v>400</v>
      </c>
      <c r="B429" s="18"/>
      <c r="C429" s="18"/>
      <c r="D429" s="18"/>
      <c r="E429" s="88" t="str">
        <f t="shared" si="24"/>
        <v/>
      </c>
      <c r="S429" s="40" t="str">
        <f t="shared" si="25"/>
        <v/>
      </c>
      <c r="T429" s="40" t="str">
        <f t="shared" si="26"/>
        <v/>
      </c>
      <c r="U429" s="40" t="str">
        <f t="shared" si="27"/>
        <v/>
      </c>
    </row>
    <row r="430" spans="1:21" x14ac:dyDescent="0.2">
      <c r="A430" s="21">
        <v>401</v>
      </c>
      <c r="B430" s="18"/>
      <c r="C430" s="18"/>
      <c r="D430" s="18"/>
      <c r="E430" s="88" t="str">
        <f t="shared" si="24"/>
        <v/>
      </c>
      <c r="S430" s="40" t="str">
        <f t="shared" si="25"/>
        <v/>
      </c>
      <c r="T430" s="40" t="str">
        <f t="shared" si="26"/>
        <v/>
      </c>
      <c r="U430" s="40" t="str">
        <f t="shared" si="27"/>
        <v/>
      </c>
    </row>
    <row r="431" spans="1:21" x14ac:dyDescent="0.2">
      <c r="A431" s="21">
        <v>402</v>
      </c>
      <c r="B431" s="18"/>
      <c r="C431" s="18"/>
      <c r="D431" s="18"/>
      <c r="E431" s="88" t="str">
        <f t="shared" si="24"/>
        <v/>
      </c>
      <c r="S431" s="40" t="str">
        <f t="shared" si="25"/>
        <v/>
      </c>
      <c r="T431" s="40" t="str">
        <f t="shared" si="26"/>
        <v/>
      </c>
      <c r="U431" s="40" t="str">
        <f t="shared" si="27"/>
        <v/>
      </c>
    </row>
    <row r="432" spans="1:21" x14ac:dyDescent="0.2">
      <c r="A432" s="21">
        <v>403</v>
      </c>
      <c r="B432" s="18"/>
      <c r="C432" s="18"/>
      <c r="D432" s="18"/>
      <c r="E432" s="88" t="str">
        <f t="shared" si="24"/>
        <v/>
      </c>
      <c r="S432" s="40" t="str">
        <f t="shared" si="25"/>
        <v/>
      </c>
      <c r="T432" s="40" t="str">
        <f t="shared" si="26"/>
        <v/>
      </c>
      <c r="U432" s="40" t="str">
        <f t="shared" si="27"/>
        <v/>
      </c>
    </row>
    <row r="433" spans="1:21" x14ac:dyDescent="0.2">
      <c r="A433" s="21">
        <v>404</v>
      </c>
      <c r="B433" s="18"/>
      <c r="C433" s="18"/>
      <c r="D433" s="18"/>
      <c r="E433" s="88" t="str">
        <f t="shared" si="24"/>
        <v/>
      </c>
      <c r="S433" s="40" t="str">
        <f t="shared" si="25"/>
        <v/>
      </c>
      <c r="T433" s="40" t="str">
        <f t="shared" si="26"/>
        <v/>
      </c>
      <c r="U433" s="40" t="str">
        <f t="shared" si="27"/>
        <v/>
      </c>
    </row>
    <row r="434" spans="1:21" x14ac:dyDescent="0.2">
      <c r="A434" s="21">
        <v>405</v>
      </c>
      <c r="B434" s="18"/>
      <c r="C434" s="18"/>
      <c r="D434" s="18"/>
      <c r="E434" s="88" t="str">
        <f t="shared" si="24"/>
        <v/>
      </c>
      <c r="S434" s="40" t="str">
        <f t="shared" si="25"/>
        <v/>
      </c>
      <c r="T434" s="40" t="str">
        <f t="shared" si="26"/>
        <v/>
      </c>
      <c r="U434" s="40" t="str">
        <f t="shared" si="27"/>
        <v/>
      </c>
    </row>
    <row r="435" spans="1:21" x14ac:dyDescent="0.2">
      <c r="A435" s="21">
        <v>406</v>
      </c>
      <c r="B435" s="18"/>
      <c r="C435" s="18"/>
      <c r="D435" s="18"/>
      <c r="E435" s="88" t="str">
        <f t="shared" si="24"/>
        <v/>
      </c>
      <c r="S435" s="40" t="str">
        <f t="shared" si="25"/>
        <v/>
      </c>
      <c r="T435" s="40" t="str">
        <f t="shared" si="26"/>
        <v/>
      </c>
      <c r="U435" s="40" t="str">
        <f t="shared" si="27"/>
        <v/>
      </c>
    </row>
    <row r="436" spans="1:21" x14ac:dyDescent="0.2">
      <c r="A436" s="21">
        <v>407</v>
      </c>
      <c r="B436" s="18"/>
      <c r="C436" s="18"/>
      <c r="D436" s="18"/>
      <c r="E436" s="88" t="str">
        <f t="shared" si="24"/>
        <v/>
      </c>
      <c r="S436" s="40" t="str">
        <f t="shared" si="25"/>
        <v/>
      </c>
      <c r="T436" s="40" t="str">
        <f t="shared" si="26"/>
        <v/>
      </c>
      <c r="U436" s="40" t="str">
        <f t="shared" si="27"/>
        <v/>
      </c>
    </row>
    <row r="437" spans="1:21" x14ac:dyDescent="0.2">
      <c r="A437" s="21">
        <v>408</v>
      </c>
      <c r="B437" s="18"/>
      <c r="C437" s="18"/>
      <c r="D437" s="18"/>
      <c r="E437" s="88" t="str">
        <f t="shared" si="24"/>
        <v/>
      </c>
      <c r="S437" s="40" t="str">
        <f t="shared" si="25"/>
        <v/>
      </c>
      <c r="T437" s="40" t="str">
        <f t="shared" si="26"/>
        <v/>
      </c>
      <c r="U437" s="40" t="str">
        <f t="shared" si="27"/>
        <v/>
      </c>
    </row>
    <row r="438" spans="1:21" x14ac:dyDescent="0.2">
      <c r="A438" s="21">
        <v>409</v>
      </c>
      <c r="B438" s="18"/>
      <c r="C438" s="18"/>
      <c r="D438" s="18"/>
      <c r="E438" s="88" t="str">
        <f t="shared" si="24"/>
        <v/>
      </c>
      <c r="S438" s="40" t="str">
        <f t="shared" si="25"/>
        <v/>
      </c>
      <c r="T438" s="40" t="str">
        <f t="shared" si="26"/>
        <v/>
      </c>
      <c r="U438" s="40" t="str">
        <f t="shared" si="27"/>
        <v/>
      </c>
    </row>
    <row r="439" spans="1:21" x14ac:dyDescent="0.2">
      <c r="A439" s="21">
        <v>410</v>
      </c>
      <c r="B439" s="18"/>
      <c r="C439" s="18"/>
      <c r="D439" s="18"/>
      <c r="E439" s="88" t="str">
        <f t="shared" si="24"/>
        <v/>
      </c>
      <c r="S439" s="40" t="str">
        <f t="shared" si="25"/>
        <v/>
      </c>
      <c r="T439" s="40" t="str">
        <f t="shared" si="26"/>
        <v/>
      </c>
      <c r="U439" s="40" t="str">
        <f t="shared" si="27"/>
        <v/>
      </c>
    </row>
    <row r="440" spans="1:21" x14ac:dyDescent="0.2">
      <c r="A440" s="21">
        <v>411</v>
      </c>
      <c r="B440" s="18"/>
      <c r="C440" s="18"/>
      <c r="D440" s="18"/>
      <c r="E440" s="88" t="str">
        <f t="shared" si="24"/>
        <v/>
      </c>
      <c r="S440" s="40" t="str">
        <f t="shared" si="25"/>
        <v/>
      </c>
      <c r="T440" s="40" t="str">
        <f t="shared" si="26"/>
        <v/>
      </c>
      <c r="U440" s="40" t="str">
        <f t="shared" si="27"/>
        <v/>
      </c>
    </row>
    <row r="441" spans="1:21" x14ac:dyDescent="0.2">
      <c r="A441" s="21">
        <v>412</v>
      </c>
      <c r="B441" s="18"/>
      <c r="C441" s="18"/>
      <c r="D441" s="18"/>
      <c r="E441" s="88" t="str">
        <f t="shared" si="24"/>
        <v/>
      </c>
      <c r="S441" s="40" t="str">
        <f t="shared" si="25"/>
        <v/>
      </c>
      <c r="T441" s="40" t="str">
        <f t="shared" si="26"/>
        <v/>
      </c>
      <c r="U441" s="40" t="str">
        <f t="shared" si="27"/>
        <v/>
      </c>
    </row>
    <row r="442" spans="1:21" x14ac:dyDescent="0.2">
      <c r="A442" s="21">
        <v>413</v>
      </c>
      <c r="B442" s="18"/>
      <c r="C442" s="18"/>
      <c r="D442" s="18"/>
      <c r="E442" s="88" t="str">
        <f t="shared" si="24"/>
        <v/>
      </c>
      <c r="S442" s="40" t="str">
        <f t="shared" si="25"/>
        <v/>
      </c>
      <c r="T442" s="40" t="str">
        <f t="shared" si="26"/>
        <v/>
      </c>
      <c r="U442" s="40" t="str">
        <f t="shared" si="27"/>
        <v/>
      </c>
    </row>
    <row r="443" spans="1:21" x14ac:dyDescent="0.2">
      <c r="A443" s="21">
        <v>414</v>
      </c>
      <c r="B443" s="18"/>
      <c r="C443" s="18"/>
      <c r="D443" s="18"/>
      <c r="E443" s="88" t="str">
        <f t="shared" si="24"/>
        <v/>
      </c>
      <c r="S443" s="40" t="str">
        <f t="shared" si="25"/>
        <v/>
      </c>
      <c r="T443" s="40" t="str">
        <f t="shared" si="26"/>
        <v/>
      </c>
      <c r="U443" s="40" t="str">
        <f t="shared" si="27"/>
        <v/>
      </c>
    </row>
    <row r="444" spans="1:21" x14ac:dyDescent="0.2">
      <c r="A444" s="21">
        <v>415</v>
      </c>
      <c r="B444" s="18"/>
      <c r="C444" s="18"/>
      <c r="D444" s="18"/>
      <c r="E444" s="88" t="str">
        <f t="shared" si="24"/>
        <v/>
      </c>
      <c r="S444" s="40" t="str">
        <f t="shared" si="25"/>
        <v/>
      </c>
      <c r="T444" s="40" t="str">
        <f t="shared" si="26"/>
        <v/>
      </c>
      <c r="U444" s="40" t="str">
        <f t="shared" si="27"/>
        <v/>
      </c>
    </row>
    <row r="445" spans="1:21" x14ac:dyDescent="0.2">
      <c r="A445" s="21">
        <v>416</v>
      </c>
      <c r="B445" s="18"/>
      <c r="C445" s="18"/>
      <c r="D445" s="18"/>
      <c r="E445" s="88" t="str">
        <f t="shared" si="24"/>
        <v/>
      </c>
      <c r="S445" s="40" t="str">
        <f t="shared" si="25"/>
        <v/>
      </c>
      <c r="T445" s="40" t="str">
        <f t="shared" si="26"/>
        <v/>
      </c>
      <c r="U445" s="40" t="str">
        <f t="shared" si="27"/>
        <v/>
      </c>
    </row>
    <row r="446" spans="1:21" x14ac:dyDescent="0.2">
      <c r="A446" s="21">
        <v>417</v>
      </c>
      <c r="B446" s="18"/>
      <c r="C446" s="18"/>
      <c r="D446" s="18"/>
      <c r="E446" s="88" t="str">
        <f t="shared" si="24"/>
        <v/>
      </c>
      <c r="S446" s="40" t="str">
        <f t="shared" si="25"/>
        <v/>
      </c>
      <c r="T446" s="40" t="str">
        <f t="shared" si="26"/>
        <v/>
      </c>
      <c r="U446" s="40" t="str">
        <f t="shared" si="27"/>
        <v/>
      </c>
    </row>
    <row r="447" spans="1:21" x14ac:dyDescent="0.2">
      <c r="A447" s="21">
        <v>418</v>
      </c>
      <c r="B447" s="18"/>
      <c r="C447" s="18"/>
      <c r="D447" s="18"/>
      <c r="E447" s="88" t="str">
        <f t="shared" si="24"/>
        <v/>
      </c>
      <c r="S447" s="40" t="str">
        <f t="shared" si="25"/>
        <v/>
      </c>
      <c r="T447" s="40" t="str">
        <f t="shared" si="26"/>
        <v/>
      </c>
      <c r="U447" s="40" t="str">
        <f t="shared" si="27"/>
        <v/>
      </c>
    </row>
    <row r="448" spans="1:21" x14ac:dyDescent="0.2">
      <c r="A448" s="21">
        <v>419</v>
      </c>
      <c r="B448" s="18"/>
      <c r="C448" s="18"/>
      <c r="D448" s="18"/>
      <c r="E448" s="88" t="str">
        <f t="shared" si="24"/>
        <v/>
      </c>
      <c r="S448" s="40" t="str">
        <f t="shared" si="25"/>
        <v/>
      </c>
      <c r="T448" s="40" t="str">
        <f t="shared" si="26"/>
        <v/>
      </c>
      <c r="U448" s="40" t="str">
        <f t="shared" si="27"/>
        <v/>
      </c>
    </row>
    <row r="449" spans="1:21" x14ac:dyDescent="0.2">
      <c r="A449" s="21">
        <v>420</v>
      </c>
      <c r="B449" s="18"/>
      <c r="C449" s="18"/>
      <c r="D449" s="18"/>
      <c r="E449" s="88" t="str">
        <f t="shared" si="24"/>
        <v/>
      </c>
      <c r="S449" s="40" t="str">
        <f t="shared" si="25"/>
        <v/>
      </c>
      <c r="T449" s="40" t="str">
        <f t="shared" si="26"/>
        <v/>
      </c>
      <c r="U449" s="40" t="str">
        <f t="shared" si="27"/>
        <v/>
      </c>
    </row>
    <row r="450" spans="1:21" x14ac:dyDescent="0.2">
      <c r="A450" s="21">
        <v>421</v>
      </c>
      <c r="B450" s="18"/>
      <c r="C450" s="18"/>
      <c r="D450" s="18"/>
      <c r="E450" s="88" t="str">
        <f t="shared" si="24"/>
        <v/>
      </c>
      <c r="S450" s="40" t="str">
        <f t="shared" si="25"/>
        <v/>
      </c>
      <c r="T450" s="40" t="str">
        <f t="shared" si="26"/>
        <v/>
      </c>
      <c r="U450" s="40" t="str">
        <f t="shared" si="27"/>
        <v/>
      </c>
    </row>
    <row r="451" spans="1:21" x14ac:dyDescent="0.2">
      <c r="A451" s="21">
        <v>422</v>
      </c>
      <c r="B451" s="18"/>
      <c r="C451" s="18"/>
      <c r="D451" s="18"/>
      <c r="E451" s="88" t="str">
        <f t="shared" si="24"/>
        <v/>
      </c>
      <c r="S451" s="40" t="str">
        <f t="shared" si="25"/>
        <v/>
      </c>
      <c r="T451" s="40" t="str">
        <f t="shared" si="26"/>
        <v/>
      </c>
      <c r="U451" s="40" t="str">
        <f t="shared" si="27"/>
        <v/>
      </c>
    </row>
    <row r="452" spans="1:21" x14ac:dyDescent="0.2">
      <c r="A452" s="21">
        <v>423</v>
      </c>
      <c r="B452" s="18"/>
      <c r="C452" s="18"/>
      <c r="D452" s="18"/>
      <c r="E452" s="88" t="str">
        <f t="shared" si="24"/>
        <v/>
      </c>
      <c r="S452" s="40" t="str">
        <f t="shared" si="25"/>
        <v/>
      </c>
      <c r="T452" s="40" t="str">
        <f t="shared" si="26"/>
        <v/>
      </c>
      <c r="U452" s="40" t="str">
        <f t="shared" si="27"/>
        <v/>
      </c>
    </row>
    <row r="453" spans="1:21" x14ac:dyDescent="0.2">
      <c r="A453" s="21">
        <v>424</v>
      </c>
      <c r="B453" s="18"/>
      <c r="C453" s="18"/>
      <c r="D453" s="18"/>
      <c r="E453" s="88" t="str">
        <f t="shared" si="24"/>
        <v/>
      </c>
      <c r="S453" s="40" t="str">
        <f t="shared" si="25"/>
        <v/>
      </c>
      <c r="T453" s="40" t="str">
        <f t="shared" si="26"/>
        <v/>
      </c>
      <c r="U453" s="40" t="str">
        <f t="shared" si="27"/>
        <v/>
      </c>
    </row>
    <row r="454" spans="1:21" x14ac:dyDescent="0.2">
      <c r="A454" s="21">
        <v>425</v>
      </c>
      <c r="B454" s="18"/>
      <c r="C454" s="18"/>
      <c r="D454" s="18"/>
      <c r="E454" s="88" t="str">
        <f t="shared" si="24"/>
        <v/>
      </c>
      <c r="S454" s="40" t="str">
        <f t="shared" si="25"/>
        <v/>
      </c>
      <c r="T454" s="40" t="str">
        <f t="shared" si="26"/>
        <v/>
      </c>
      <c r="U454" s="40" t="str">
        <f t="shared" si="27"/>
        <v/>
      </c>
    </row>
    <row r="455" spans="1:21" x14ac:dyDescent="0.2">
      <c r="A455" s="21">
        <v>426</v>
      </c>
      <c r="B455" s="18"/>
      <c r="C455" s="18"/>
      <c r="D455" s="18"/>
      <c r="E455" s="88" t="str">
        <f t="shared" si="24"/>
        <v/>
      </c>
      <c r="S455" s="40" t="str">
        <f t="shared" si="25"/>
        <v/>
      </c>
      <c r="T455" s="40" t="str">
        <f t="shared" si="26"/>
        <v/>
      </c>
      <c r="U455" s="40" t="str">
        <f t="shared" si="27"/>
        <v/>
      </c>
    </row>
    <row r="456" spans="1:21" x14ac:dyDescent="0.2">
      <c r="A456" s="21">
        <v>427</v>
      </c>
      <c r="B456" s="18"/>
      <c r="C456" s="18"/>
      <c r="D456" s="18"/>
      <c r="E456" s="88" t="str">
        <f t="shared" si="24"/>
        <v/>
      </c>
      <c r="S456" s="40" t="str">
        <f t="shared" si="25"/>
        <v/>
      </c>
      <c r="T456" s="40" t="str">
        <f t="shared" si="26"/>
        <v/>
      </c>
      <c r="U456" s="40" t="str">
        <f t="shared" si="27"/>
        <v/>
      </c>
    </row>
    <row r="457" spans="1:21" x14ac:dyDescent="0.2">
      <c r="A457" s="21">
        <v>428</v>
      </c>
      <c r="B457" s="18"/>
      <c r="C457" s="18"/>
      <c r="D457" s="18"/>
      <c r="E457" s="88" t="str">
        <f t="shared" si="24"/>
        <v/>
      </c>
      <c r="S457" s="40" t="str">
        <f t="shared" si="25"/>
        <v/>
      </c>
      <c r="T457" s="40" t="str">
        <f t="shared" si="26"/>
        <v/>
      </c>
      <c r="U457" s="40" t="str">
        <f t="shared" si="27"/>
        <v/>
      </c>
    </row>
    <row r="458" spans="1:21" x14ac:dyDescent="0.2">
      <c r="A458" s="21">
        <v>429</v>
      </c>
      <c r="B458" s="18"/>
      <c r="C458" s="18"/>
      <c r="D458" s="18"/>
      <c r="E458" s="88" t="str">
        <f t="shared" si="24"/>
        <v/>
      </c>
      <c r="S458" s="40" t="str">
        <f t="shared" si="25"/>
        <v/>
      </c>
      <c r="T458" s="40" t="str">
        <f t="shared" si="26"/>
        <v/>
      </c>
      <c r="U458" s="40" t="str">
        <f t="shared" si="27"/>
        <v/>
      </c>
    </row>
    <row r="459" spans="1:21" x14ac:dyDescent="0.2">
      <c r="A459" s="21">
        <v>430</v>
      </c>
      <c r="B459" s="18"/>
      <c r="C459" s="18"/>
      <c r="D459" s="18"/>
      <c r="E459" s="88" t="str">
        <f t="shared" si="24"/>
        <v/>
      </c>
      <c r="S459" s="40" t="str">
        <f t="shared" si="25"/>
        <v/>
      </c>
      <c r="T459" s="40" t="str">
        <f t="shared" si="26"/>
        <v/>
      </c>
      <c r="U459" s="40" t="str">
        <f t="shared" si="27"/>
        <v/>
      </c>
    </row>
    <row r="460" spans="1:21" x14ac:dyDescent="0.2">
      <c r="A460" s="21">
        <v>431</v>
      </c>
      <c r="B460" s="18"/>
      <c r="C460" s="18"/>
      <c r="D460" s="18"/>
      <c r="E460" s="88" t="str">
        <f t="shared" si="24"/>
        <v/>
      </c>
      <c r="S460" s="40" t="str">
        <f t="shared" si="25"/>
        <v/>
      </c>
      <c r="T460" s="40" t="str">
        <f t="shared" si="26"/>
        <v/>
      </c>
      <c r="U460" s="40" t="str">
        <f t="shared" si="27"/>
        <v/>
      </c>
    </row>
    <row r="461" spans="1:21" x14ac:dyDescent="0.2">
      <c r="A461" s="21">
        <v>432</v>
      </c>
      <c r="B461" s="18"/>
      <c r="C461" s="18"/>
      <c r="D461" s="18"/>
      <c r="E461" s="88" t="str">
        <f t="shared" si="24"/>
        <v/>
      </c>
      <c r="S461" s="40" t="str">
        <f t="shared" si="25"/>
        <v/>
      </c>
      <c r="T461" s="40" t="str">
        <f t="shared" si="26"/>
        <v/>
      </c>
      <c r="U461" s="40" t="str">
        <f t="shared" si="27"/>
        <v/>
      </c>
    </row>
    <row r="462" spans="1:21" x14ac:dyDescent="0.2">
      <c r="A462" s="21">
        <v>433</v>
      </c>
      <c r="B462" s="18"/>
      <c r="C462" s="18"/>
      <c r="D462" s="18"/>
      <c r="E462" s="88" t="str">
        <f t="shared" si="24"/>
        <v/>
      </c>
      <c r="S462" s="40" t="str">
        <f t="shared" si="25"/>
        <v/>
      </c>
      <c r="T462" s="40" t="str">
        <f t="shared" si="26"/>
        <v/>
      </c>
      <c r="U462" s="40" t="str">
        <f t="shared" si="27"/>
        <v/>
      </c>
    </row>
    <row r="463" spans="1:21" x14ac:dyDescent="0.2">
      <c r="A463" s="21">
        <v>434</v>
      </c>
      <c r="B463" s="18"/>
      <c r="C463" s="18"/>
      <c r="D463" s="18"/>
      <c r="E463" s="88" t="str">
        <f t="shared" si="24"/>
        <v/>
      </c>
      <c r="S463" s="40" t="str">
        <f t="shared" si="25"/>
        <v/>
      </c>
      <c r="T463" s="40" t="str">
        <f t="shared" si="26"/>
        <v/>
      </c>
      <c r="U463" s="40" t="str">
        <f t="shared" si="27"/>
        <v/>
      </c>
    </row>
    <row r="464" spans="1:21" x14ac:dyDescent="0.2">
      <c r="A464" s="21">
        <v>435</v>
      </c>
      <c r="B464" s="18"/>
      <c r="C464" s="18"/>
      <c r="D464" s="18"/>
      <c r="E464" s="88" t="str">
        <f t="shared" si="24"/>
        <v/>
      </c>
      <c r="S464" s="40" t="str">
        <f t="shared" si="25"/>
        <v/>
      </c>
      <c r="T464" s="40" t="str">
        <f t="shared" si="26"/>
        <v/>
      </c>
      <c r="U464" s="40" t="str">
        <f t="shared" si="27"/>
        <v/>
      </c>
    </row>
    <row r="465" spans="1:21" x14ac:dyDescent="0.2">
      <c r="A465" s="21">
        <v>436</v>
      </c>
      <c r="B465" s="18"/>
      <c r="C465" s="18"/>
      <c r="D465" s="18"/>
      <c r="E465" s="88" t="str">
        <f t="shared" si="24"/>
        <v/>
      </c>
      <c r="S465" s="40" t="str">
        <f t="shared" si="25"/>
        <v/>
      </c>
      <c r="T465" s="40" t="str">
        <f t="shared" si="26"/>
        <v/>
      </c>
      <c r="U465" s="40" t="str">
        <f t="shared" si="27"/>
        <v/>
      </c>
    </row>
    <row r="466" spans="1:21" x14ac:dyDescent="0.2">
      <c r="A466" s="21">
        <v>437</v>
      </c>
      <c r="B466" s="18"/>
      <c r="C466" s="18"/>
      <c r="D466" s="18"/>
      <c r="E466" s="88" t="str">
        <f t="shared" si="24"/>
        <v/>
      </c>
      <c r="S466" s="40" t="str">
        <f t="shared" si="25"/>
        <v/>
      </c>
      <c r="T466" s="40" t="str">
        <f t="shared" si="26"/>
        <v/>
      </c>
      <c r="U466" s="40" t="str">
        <f t="shared" si="27"/>
        <v/>
      </c>
    </row>
    <row r="467" spans="1:21" x14ac:dyDescent="0.2">
      <c r="A467" s="21">
        <v>438</v>
      </c>
      <c r="B467" s="18"/>
      <c r="C467" s="18"/>
      <c r="D467" s="18"/>
      <c r="E467" s="88" t="str">
        <f t="shared" si="24"/>
        <v/>
      </c>
      <c r="S467" s="40" t="str">
        <f t="shared" si="25"/>
        <v/>
      </c>
      <c r="T467" s="40" t="str">
        <f t="shared" si="26"/>
        <v/>
      </c>
      <c r="U467" s="40" t="str">
        <f t="shared" si="27"/>
        <v/>
      </c>
    </row>
    <row r="468" spans="1:21" x14ac:dyDescent="0.2">
      <c r="A468" s="21">
        <v>439</v>
      </c>
      <c r="B468" s="18"/>
      <c r="C468" s="18"/>
      <c r="D468" s="18"/>
      <c r="E468" s="88" t="str">
        <f t="shared" si="24"/>
        <v/>
      </c>
      <c r="S468" s="40" t="str">
        <f t="shared" si="25"/>
        <v/>
      </c>
      <c r="T468" s="40" t="str">
        <f t="shared" si="26"/>
        <v/>
      </c>
      <c r="U468" s="40" t="str">
        <f t="shared" si="27"/>
        <v/>
      </c>
    </row>
    <row r="469" spans="1:21" x14ac:dyDescent="0.2">
      <c r="A469" s="21">
        <v>440</v>
      </c>
      <c r="B469" s="18"/>
      <c r="C469" s="18"/>
      <c r="D469" s="18"/>
      <c r="E469" s="88" t="str">
        <f t="shared" si="24"/>
        <v/>
      </c>
      <c r="S469" s="40" t="str">
        <f t="shared" si="25"/>
        <v/>
      </c>
      <c r="T469" s="40" t="str">
        <f t="shared" si="26"/>
        <v/>
      </c>
      <c r="U469" s="40" t="str">
        <f t="shared" si="27"/>
        <v/>
      </c>
    </row>
    <row r="470" spans="1:21" x14ac:dyDescent="0.2">
      <c r="A470" s="21">
        <v>441</v>
      </c>
      <c r="B470" s="18"/>
      <c r="C470" s="18"/>
      <c r="D470" s="18"/>
      <c r="E470" s="88" t="str">
        <f t="shared" si="24"/>
        <v/>
      </c>
      <c r="S470" s="40" t="str">
        <f t="shared" si="25"/>
        <v/>
      </c>
      <c r="T470" s="40" t="str">
        <f t="shared" si="26"/>
        <v/>
      </c>
      <c r="U470" s="40" t="str">
        <f t="shared" si="27"/>
        <v/>
      </c>
    </row>
    <row r="471" spans="1:21" x14ac:dyDescent="0.2">
      <c r="A471" s="21">
        <v>442</v>
      </c>
      <c r="B471" s="18"/>
      <c r="C471" s="18"/>
      <c r="D471" s="18"/>
      <c r="E471" s="88" t="str">
        <f t="shared" si="24"/>
        <v/>
      </c>
      <c r="S471" s="40" t="str">
        <f t="shared" si="25"/>
        <v/>
      </c>
      <c r="T471" s="40" t="str">
        <f t="shared" si="26"/>
        <v/>
      </c>
      <c r="U471" s="40" t="str">
        <f t="shared" si="27"/>
        <v/>
      </c>
    </row>
    <row r="472" spans="1:21" x14ac:dyDescent="0.2">
      <c r="A472" s="21">
        <v>443</v>
      </c>
      <c r="B472" s="18"/>
      <c r="C472" s="18"/>
      <c r="D472" s="18"/>
      <c r="E472" s="88" t="str">
        <f t="shared" si="24"/>
        <v/>
      </c>
      <c r="S472" s="40" t="str">
        <f t="shared" si="25"/>
        <v/>
      </c>
      <c r="T472" s="40" t="str">
        <f t="shared" si="26"/>
        <v/>
      </c>
      <c r="U472" s="40" t="str">
        <f t="shared" si="27"/>
        <v/>
      </c>
    </row>
    <row r="473" spans="1:21" x14ac:dyDescent="0.2">
      <c r="A473" s="21">
        <v>444</v>
      </c>
      <c r="B473" s="18"/>
      <c r="C473" s="18"/>
      <c r="D473" s="18"/>
      <c r="E473" s="88" t="str">
        <f t="shared" si="24"/>
        <v/>
      </c>
      <c r="S473" s="40" t="str">
        <f t="shared" si="25"/>
        <v/>
      </c>
      <c r="T473" s="40" t="str">
        <f t="shared" si="26"/>
        <v/>
      </c>
      <c r="U473" s="40" t="str">
        <f t="shared" si="27"/>
        <v/>
      </c>
    </row>
    <row r="474" spans="1:21" x14ac:dyDescent="0.2">
      <c r="A474" s="21">
        <v>445</v>
      </c>
      <c r="B474" s="18"/>
      <c r="C474" s="18"/>
      <c r="D474" s="18"/>
      <c r="E474" s="88" t="str">
        <f t="shared" si="24"/>
        <v/>
      </c>
      <c r="S474" s="40" t="str">
        <f t="shared" si="25"/>
        <v/>
      </c>
      <c r="T474" s="40" t="str">
        <f t="shared" si="26"/>
        <v/>
      </c>
      <c r="U474" s="40" t="str">
        <f t="shared" si="27"/>
        <v/>
      </c>
    </row>
    <row r="475" spans="1:21" x14ac:dyDescent="0.2">
      <c r="A475" s="21">
        <v>446</v>
      </c>
      <c r="B475" s="18"/>
      <c r="C475" s="18"/>
      <c r="D475" s="18"/>
      <c r="E475" s="88" t="str">
        <f t="shared" si="24"/>
        <v/>
      </c>
      <c r="S475" s="40" t="str">
        <f t="shared" si="25"/>
        <v/>
      </c>
      <c r="T475" s="40" t="str">
        <f t="shared" si="26"/>
        <v/>
      </c>
      <c r="U475" s="40" t="str">
        <f t="shared" si="27"/>
        <v/>
      </c>
    </row>
    <row r="476" spans="1:21" x14ac:dyDescent="0.2">
      <c r="A476" s="21">
        <v>447</v>
      </c>
      <c r="B476" s="18"/>
      <c r="C476" s="18"/>
      <c r="D476" s="18"/>
      <c r="E476" s="88" t="str">
        <f t="shared" si="24"/>
        <v/>
      </c>
      <c r="S476" s="40" t="str">
        <f t="shared" si="25"/>
        <v/>
      </c>
      <c r="T476" s="40" t="str">
        <f t="shared" si="26"/>
        <v/>
      </c>
      <c r="U476" s="40" t="str">
        <f t="shared" si="27"/>
        <v/>
      </c>
    </row>
    <row r="477" spans="1:21" x14ac:dyDescent="0.2">
      <c r="A477" s="21">
        <v>448</v>
      </c>
      <c r="B477" s="18"/>
      <c r="C477" s="18"/>
      <c r="D477" s="18"/>
      <c r="E477" s="88" t="str">
        <f t="shared" si="24"/>
        <v/>
      </c>
      <c r="S477" s="40" t="str">
        <f t="shared" si="25"/>
        <v/>
      </c>
      <c r="T477" s="40" t="str">
        <f t="shared" si="26"/>
        <v/>
      </c>
      <c r="U477" s="40" t="str">
        <f t="shared" si="27"/>
        <v/>
      </c>
    </row>
    <row r="478" spans="1:21" x14ac:dyDescent="0.2">
      <c r="A478" s="21">
        <v>449</v>
      </c>
      <c r="B478" s="18"/>
      <c r="C478" s="18"/>
      <c r="D478" s="18"/>
      <c r="E478" s="88" t="str">
        <f t="shared" ref="E478:E541" si="28">IF(OR(B478="",C478=""),"",IF(B478&gt;C478,"Fel datum!",(IF(U478="FEL","Fel datum!",C478-B478))))</f>
        <v/>
      </c>
      <c r="S478" s="40" t="str">
        <f t="shared" ref="S478:S541" si="29">IF(D478="K",E478,"")</f>
        <v/>
      </c>
      <c r="T478" s="40" t="str">
        <f t="shared" ref="T478:T541" si="30">IF(D478="M",E478,"")</f>
        <v/>
      </c>
      <c r="U478" s="40" t="str">
        <f t="shared" si="27"/>
        <v/>
      </c>
    </row>
    <row r="479" spans="1:21" x14ac:dyDescent="0.2">
      <c r="A479" s="21">
        <v>450</v>
      </c>
      <c r="B479" s="18"/>
      <c r="C479" s="18"/>
      <c r="D479" s="18"/>
      <c r="E479" s="88" t="str">
        <f t="shared" si="28"/>
        <v/>
      </c>
      <c r="S479" s="40" t="str">
        <f t="shared" si="29"/>
        <v/>
      </c>
      <c r="T479" s="40" t="str">
        <f t="shared" si="30"/>
        <v/>
      </c>
      <c r="U479" s="40" t="str">
        <f t="shared" ref="U479:U542" si="31">IF(C479="","",IF(C479&lt;DATE(2024,1,1),"FEL",IF(C479&gt;DATE(2024,6,30),"FEL","")))</f>
        <v/>
      </c>
    </row>
    <row r="480" spans="1:21" x14ac:dyDescent="0.2">
      <c r="A480" s="21">
        <v>451</v>
      </c>
      <c r="B480" s="18"/>
      <c r="C480" s="18"/>
      <c r="D480" s="18"/>
      <c r="E480" s="88" t="str">
        <f t="shared" si="28"/>
        <v/>
      </c>
      <c r="S480" s="40" t="str">
        <f t="shared" si="29"/>
        <v/>
      </c>
      <c r="T480" s="40" t="str">
        <f t="shared" si="30"/>
        <v/>
      </c>
      <c r="U480" s="40" t="str">
        <f t="shared" si="31"/>
        <v/>
      </c>
    </row>
    <row r="481" spans="1:21" x14ac:dyDescent="0.2">
      <c r="A481" s="21">
        <v>452</v>
      </c>
      <c r="B481" s="18"/>
      <c r="C481" s="18"/>
      <c r="D481" s="18"/>
      <c r="E481" s="88" t="str">
        <f t="shared" si="28"/>
        <v/>
      </c>
      <c r="S481" s="40" t="str">
        <f t="shared" si="29"/>
        <v/>
      </c>
      <c r="T481" s="40" t="str">
        <f t="shared" si="30"/>
        <v/>
      </c>
      <c r="U481" s="40" t="str">
        <f t="shared" si="31"/>
        <v/>
      </c>
    </row>
    <row r="482" spans="1:21" x14ac:dyDescent="0.2">
      <c r="A482" s="21">
        <v>453</v>
      </c>
      <c r="B482" s="18"/>
      <c r="C482" s="18"/>
      <c r="D482" s="18"/>
      <c r="E482" s="88" t="str">
        <f t="shared" si="28"/>
        <v/>
      </c>
      <c r="S482" s="40" t="str">
        <f t="shared" si="29"/>
        <v/>
      </c>
      <c r="T482" s="40" t="str">
        <f t="shared" si="30"/>
        <v/>
      </c>
      <c r="U482" s="40" t="str">
        <f t="shared" si="31"/>
        <v/>
      </c>
    </row>
    <row r="483" spans="1:21" x14ac:dyDescent="0.2">
      <c r="A483" s="21">
        <v>454</v>
      </c>
      <c r="B483" s="18"/>
      <c r="C483" s="18"/>
      <c r="D483" s="18"/>
      <c r="E483" s="88" t="str">
        <f t="shared" si="28"/>
        <v/>
      </c>
      <c r="S483" s="40" t="str">
        <f t="shared" si="29"/>
        <v/>
      </c>
      <c r="T483" s="40" t="str">
        <f t="shared" si="30"/>
        <v/>
      </c>
      <c r="U483" s="40" t="str">
        <f t="shared" si="31"/>
        <v/>
      </c>
    </row>
    <row r="484" spans="1:21" x14ac:dyDescent="0.2">
      <c r="A484" s="21">
        <v>455</v>
      </c>
      <c r="B484" s="18"/>
      <c r="C484" s="18"/>
      <c r="D484" s="18"/>
      <c r="E484" s="88" t="str">
        <f t="shared" si="28"/>
        <v/>
      </c>
      <c r="S484" s="40" t="str">
        <f t="shared" si="29"/>
        <v/>
      </c>
      <c r="T484" s="40" t="str">
        <f t="shared" si="30"/>
        <v/>
      </c>
      <c r="U484" s="40" t="str">
        <f t="shared" si="31"/>
        <v/>
      </c>
    </row>
    <row r="485" spans="1:21" x14ac:dyDescent="0.2">
      <c r="A485" s="21">
        <v>456</v>
      </c>
      <c r="B485" s="18"/>
      <c r="C485" s="18"/>
      <c r="D485" s="18"/>
      <c r="E485" s="88" t="str">
        <f t="shared" si="28"/>
        <v/>
      </c>
      <c r="S485" s="40" t="str">
        <f t="shared" si="29"/>
        <v/>
      </c>
      <c r="T485" s="40" t="str">
        <f t="shared" si="30"/>
        <v/>
      </c>
      <c r="U485" s="40" t="str">
        <f t="shared" si="31"/>
        <v/>
      </c>
    </row>
    <row r="486" spans="1:21" x14ac:dyDescent="0.2">
      <c r="A486" s="21">
        <v>457</v>
      </c>
      <c r="B486" s="18"/>
      <c r="C486" s="18"/>
      <c r="D486" s="18"/>
      <c r="E486" s="88" t="str">
        <f t="shared" si="28"/>
        <v/>
      </c>
      <c r="S486" s="40" t="str">
        <f t="shared" si="29"/>
        <v/>
      </c>
      <c r="T486" s="40" t="str">
        <f t="shared" si="30"/>
        <v/>
      </c>
      <c r="U486" s="40" t="str">
        <f t="shared" si="31"/>
        <v/>
      </c>
    </row>
    <row r="487" spans="1:21" x14ac:dyDescent="0.2">
      <c r="A487" s="21">
        <v>458</v>
      </c>
      <c r="B487" s="18"/>
      <c r="C487" s="18"/>
      <c r="D487" s="18"/>
      <c r="E487" s="88" t="str">
        <f t="shared" si="28"/>
        <v/>
      </c>
      <c r="S487" s="40" t="str">
        <f t="shared" si="29"/>
        <v/>
      </c>
      <c r="T487" s="40" t="str">
        <f t="shared" si="30"/>
        <v/>
      </c>
      <c r="U487" s="40" t="str">
        <f t="shared" si="31"/>
        <v/>
      </c>
    </row>
    <row r="488" spans="1:21" x14ac:dyDescent="0.2">
      <c r="A488" s="21">
        <v>459</v>
      </c>
      <c r="B488" s="18"/>
      <c r="C488" s="18"/>
      <c r="D488" s="18"/>
      <c r="E488" s="88" t="str">
        <f t="shared" si="28"/>
        <v/>
      </c>
      <c r="S488" s="40" t="str">
        <f t="shared" si="29"/>
        <v/>
      </c>
      <c r="T488" s="40" t="str">
        <f t="shared" si="30"/>
        <v/>
      </c>
      <c r="U488" s="40" t="str">
        <f t="shared" si="31"/>
        <v/>
      </c>
    </row>
    <row r="489" spans="1:21" x14ac:dyDescent="0.2">
      <c r="A489" s="21">
        <v>460</v>
      </c>
      <c r="B489" s="18"/>
      <c r="C489" s="18"/>
      <c r="D489" s="18"/>
      <c r="E489" s="88" t="str">
        <f t="shared" si="28"/>
        <v/>
      </c>
      <c r="S489" s="40" t="str">
        <f t="shared" si="29"/>
        <v/>
      </c>
      <c r="T489" s="40" t="str">
        <f t="shared" si="30"/>
        <v/>
      </c>
      <c r="U489" s="40" t="str">
        <f t="shared" si="31"/>
        <v/>
      </c>
    </row>
    <row r="490" spans="1:21" x14ac:dyDescent="0.2">
      <c r="A490" s="21">
        <v>461</v>
      </c>
      <c r="B490" s="18"/>
      <c r="C490" s="18"/>
      <c r="D490" s="18"/>
      <c r="E490" s="88" t="str">
        <f t="shared" si="28"/>
        <v/>
      </c>
      <c r="S490" s="40" t="str">
        <f t="shared" si="29"/>
        <v/>
      </c>
      <c r="T490" s="40" t="str">
        <f t="shared" si="30"/>
        <v/>
      </c>
      <c r="U490" s="40" t="str">
        <f t="shared" si="31"/>
        <v/>
      </c>
    </row>
    <row r="491" spans="1:21" x14ac:dyDescent="0.2">
      <c r="A491" s="21">
        <v>462</v>
      </c>
      <c r="B491" s="18"/>
      <c r="C491" s="18"/>
      <c r="D491" s="18"/>
      <c r="E491" s="88" t="str">
        <f t="shared" si="28"/>
        <v/>
      </c>
      <c r="S491" s="40" t="str">
        <f t="shared" si="29"/>
        <v/>
      </c>
      <c r="T491" s="40" t="str">
        <f t="shared" si="30"/>
        <v/>
      </c>
      <c r="U491" s="40" t="str">
        <f t="shared" si="31"/>
        <v/>
      </c>
    </row>
    <row r="492" spans="1:21" x14ac:dyDescent="0.2">
      <c r="A492" s="21">
        <v>463</v>
      </c>
      <c r="B492" s="18"/>
      <c r="C492" s="18"/>
      <c r="D492" s="18"/>
      <c r="E492" s="88" t="str">
        <f t="shared" si="28"/>
        <v/>
      </c>
      <c r="S492" s="40" t="str">
        <f t="shared" si="29"/>
        <v/>
      </c>
      <c r="T492" s="40" t="str">
        <f t="shared" si="30"/>
        <v/>
      </c>
      <c r="U492" s="40" t="str">
        <f t="shared" si="31"/>
        <v/>
      </c>
    </row>
    <row r="493" spans="1:21" x14ac:dyDescent="0.2">
      <c r="A493" s="21">
        <v>464</v>
      </c>
      <c r="B493" s="18"/>
      <c r="C493" s="18"/>
      <c r="D493" s="18"/>
      <c r="E493" s="88" t="str">
        <f t="shared" si="28"/>
        <v/>
      </c>
      <c r="S493" s="40" t="str">
        <f t="shared" si="29"/>
        <v/>
      </c>
      <c r="T493" s="40" t="str">
        <f t="shared" si="30"/>
        <v/>
      </c>
      <c r="U493" s="40" t="str">
        <f t="shared" si="31"/>
        <v/>
      </c>
    </row>
    <row r="494" spans="1:21" x14ac:dyDescent="0.2">
      <c r="A494" s="21">
        <v>465</v>
      </c>
      <c r="B494" s="18"/>
      <c r="C494" s="18"/>
      <c r="D494" s="18"/>
      <c r="E494" s="88" t="str">
        <f t="shared" si="28"/>
        <v/>
      </c>
      <c r="S494" s="40" t="str">
        <f t="shared" si="29"/>
        <v/>
      </c>
      <c r="T494" s="40" t="str">
        <f t="shared" si="30"/>
        <v/>
      </c>
      <c r="U494" s="40" t="str">
        <f t="shared" si="31"/>
        <v/>
      </c>
    </row>
    <row r="495" spans="1:21" x14ac:dyDescent="0.2">
      <c r="A495" s="21">
        <v>466</v>
      </c>
      <c r="B495" s="18"/>
      <c r="C495" s="18"/>
      <c r="D495" s="18"/>
      <c r="E495" s="88" t="str">
        <f t="shared" si="28"/>
        <v/>
      </c>
      <c r="S495" s="40" t="str">
        <f t="shared" si="29"/>
        <v/>
      </c>
      <c r="T495" s="40" t="str">
        <f t="shared" si="30"/>
        <v/>
      </c>
      <c r="U495" s="40" t="str">
        <f t="shared" si="31"/>
        <v/>
      </c>
    </row>
    <row r="496" spans="1:21" x14ac:dyDescent="0.2">
      <c r="A496" s="21">
        <v>467</v>
      </c>
      <c r="B496" s="18"/>
      <c r="C496" s="18"/>
      <c r="D496" s="18"/>
      <c r="E496" s="88" t="str">
        <f t="shared" si="28"/>
        <v/>
      </c>
      <c r="S496" s="40" t="str">
        <f t="shared" si="29"/>
        <v/>
      </c>
      <c r="T496" s="40" t="str">
        <f t="shared" si="30"/>
        <v/>
      </c>
      <c r="U496" s="40" t="str">
        <f t="shared" si="31"/>
        <v/>
      </c>
    </row>
    <row r="497" spans="1:21" x14ac:dyDescent="0.2">
      <c r="A497" s="21">
        <v>468</v>
      </c>
      <c r="B497" s="18"/>
      <c r="C497" s="18"/>
      <c r="D497" s="18"/>
      <c r="E497" s="88" t="str">
        <f t="shared" si="28"/>
        <v/>
      </c>
      <c r="S497" s="40" t="str">
        <f t="shared" si="29"/>
        <v/>
      </c>
      <c r="T497" s="40" t="str">
        <f t="shared" si="30"/>
        <v/>
      </c>
      <c r="U497" s="40" t="str">
        <f t="shared" si="31"/>
        <v/>
      </c>
    </row>
    <row r="498" spans="1:21" x14ac:dyDescent="0.2">
      <c r="A498" s="21">
        <v>469</v>
      </c>
      <c r="B498" s="18"/>
      <c r="C498" s="18"/>
      <c r="D498" s="18"/>
      <c r="E498" s="88" t="str">
        <f t="shared" si="28"/>
        <v/>
      </c>
      <c r="S498" s="40" t="str">
        <f t="shared" si="29"/>
        <v/>
      </c>
      <c r="T498" s="40" t="str">
        <f t="shared" si="30"/>
        <v/>
      </c>
      <c r="U498" s="40" t="str">
        <f t="shared" si="31"/>
        <v/>
      </c>
    </row>
    <row r="499" spans="1:21" x14ac:dyDescent="0.2">
      <c r="A499" s="21">
        <v>470</v>
      </c>
      <c r="B499" s="18"/>
      <c r="C499" s="18"/>
      <c r="D499" s="18"/>
      <c r="E499" s="88" t="str">
        <f t="shared" si="28"/>
        <v/>
      </c>
      <c r="S499" s="40" t="str">
        <f t="shared" si="29"/>
        <v/>
      </c>
      <c r="T499" s="40" t="str">
        <f t="shared" si="30"/>
        <v/>
      </c>
      <c r="U499" s="40" t="str">
        <f t="shared" si="31"/>
        <v/>
      </c>
    </row>
    <row r="500" spans="1:21" x14ac:dyDescent="0.2">
      <c r="A500" s="21">
        <v>471</v>
      </c>
      <c r="B500" s="18"/>
      <c r="C500" s="18"/>
      <c r="D500" s="18"/>
      <c r="E500" s="88" t="str">
        <f t="shared" si="28"/>
        <v/>
      </c>
      <c r="S500" s="40" t="str">
        <f t="shared" si="29"/>
        <v/>
      </c>
      <c r="T500" s="40" t="str">
        <f t="shared" si="30"/>
        <v/>
      </c>
      <c r="U500" s="40" t="str">
        <f t="shared" si="31"/>
        <v/>
      </c>
    </row>
    <row r="501" spans="1:21" x14ac:dyDescent="0.2">
      <c r="A501" s="21">
        <v>472</v>
      </c>
      <c r="B501" s="18"/>
      <c r="C501" s="18"/>
      <c r="D501" s="18"/>
      <c r="E501" s="88" t="str">
        <f t="shared" si="28"/>
        <v/>
      </c>
      <c r="S501" s="40" t="str">
        <f t="shared" si="29"/>
        <v/>
      </c>
      <c r="T501" s="40" t="str">
        <f t="shared" si="30"/>
        <v/>
      </c>
      <c r="U501" s="40" t="str">
        <f t="shared" si="31"/>
        <v/>
      </c>
    </row>
    <row r="502" spans="1:21" x14ac:dyDescent="0.2">
      <c r="A502" s="21">
        <v>473</v>
      </c>
      <c r="B502" s="18"/>
      <c r="C502" s="18"/>
      <c r="D502" s="18"/>
      <c r="E502" s="88" t="str">
        <f t="shared" si="28"/>
        <v/>
      </c>
      <c r="S502" s="40" t="str">
        <f t="shared" si="29"/>
        <v/>
      </c>
      <c r="T502" s="40" t="str">
        <f t="shared" si="30"/>
        <v/>
      </c>
      <c r="U502" s="40" t="str">
        <f t="shared" si="31"/>
        <v/>
      </c>
    </row>
    <row r="503" spans="1:21" x14ac:dyDescent="0.2">
      <c r="A503" s="21">
        <v>474</v>
      </c>
      <c r="B503" s="18"/>
      <c r="C503" s="18"/>
      <c r="D503" s="18"/>
      <c r="E503" s="88" t="str">
        <f t="shared" si="28"/>
        <v/>
      </c>
      <c r="S503" s="40" t="str">
        <f t="shared" si="29"/>
        <v/>
      </c>
      <c r="T503" s="40" t="str">
        <f t="shared" si="30"/>
        <v/>
      </c>
      <c r="U503" s="40" t="str">
        <f t="shared" si="31"/>
        <v/>
      </c>
    </row>
    <row r="504" spans="1:21" x14ac:dyDescent="0.2">
      <c r="A504" s="21">
        <v>475</v>
      </c>
      <c r="B504" s="18"/>
      <c r="C504" s="18"/>
      <c r="D504" s="18"/>
      <c r="E504" s="88" t="str">
        <f t="shared" si="28"/>
        <v/>
      </c>
      <c r="S504" s="40" t="str">
        <f t="shared" si="29"/>
        <v/>
      </c>
      <c r="T504" s="40" t="str">
        <f t="shared" si="30"/>
        <v/>
      </c>
      <c r="U504" s="40" t="str">
        <f t="shared" si="31"/>
        <v/>
      </c>
    </row>
    <row r="505" spans="1:21" x14ac:dyDescent="0.2">
      <c r="A505" s="21">
        <v>476</v>
      </c>
      <c r="B505" s="18"/>
      <c r="C505" s="18"/>
      <c r="D505" s="18"/>
      <c r="E505" s="88" t="str">
        <f t="shared" si="28"/>
        <v/>
      </c>
      <c r="S505" s="40" t="str">
        <f t="shared" si="29"/>
        <v/>
      </c>
      <c r="T505" s="40" t="str">
        <f t="shared" si="30"/>
        <v/>
      </c>
      <c r="U505" s="40" t="str">
        <f t="shared" si="31"/>
        <v/>
      </c>
    </row>
    <row r="506" spans="1:21" x14ac:dyDescent="0.2">
      <c r="A506" s="21">
        <v>477</v>
      </c>
      <c r="B506" s="18"/>
      <c r="C506" s="18"/>
      <c r="D506" s="18"/>
      <c r="E506" s="88" t="str">
        <f t="shared" si="28"/>
        <v/>
      </c>
      <c r="S506" s="40" t="str">
        <f t="shared" si="29"/>
        <v/>
      </c>
      <c r="T506" s="40" t="str">
        <f t="shared" si="30"/>
        <v/>
      </c>
      <c r="U506" s="40" t="str">
        <f t="shared" si="31"/>
        <v/>
      </c>
    </row>
    <row r="507" spans="1:21" x14ac:dyDescent="0.2">
      <c r="A507" s="21">
        <v>478</v>
      </c>
      <c r="B507" s="18"/>
      <c r="C507" s="18"/>
      <c r="D507" s="18"/>
      <c r="E507" s="88" t="str">
        <f t="shared" si="28"/>
        <v/>
      </c>
      <c r="S507" s="40" t="str">
        <f t="shared" si="29"/>
        <v/>
      </c>
      <c r="T507" s="40" t="str">
        <f t="shared" si="30"/>
        <v/>
      </c>
      <c r="U507" s="40" t="str">
        <f t="shared" si="31"/>
        <v/>
      </c>
    </row>
    <row r="508" spans="1:21" x14ac:dyDescent="0.2">
      <c r="A508" s="21">
        <v>479</v>
      </c>
      <c r="B508" s="18"/>
      <c r="C508" s="18"/>
      <c r="D508" s="18"/>
      <c r="E508" s="88" t="str">
        <f t="shared" si="28"/>
        <v/>
      </c>
      <c r="S508" s="40" t="str">
        <f t="shared" si="29"/>
        <v/>
      </c>
      <c r="T508" s="40" t="str">
        <f t="shared" si="30"/>
        <v/>
      </c>
      <c r="U508" s="40" t="str">
        <f t="shared" si="31"/>
        <v/>
      </c>
    </row>
    <row r="509" spans="1:21" x14ac:dyDescent="0.2">
      <c r="A509" s="21">
        <v>480</v>
      </c>
      <c r="B509" s="18"/>
      <c r="C509" s="18"/>
      <c r="D509" s="18"/>
      <c r="E509" s="88" t="str">
        <f t="shared" si="28"/>
        <v/>
      </c>
      <c r="S509" s="40" t="str">
        <f t="shared" si="29"/>
        <v/>
      </c>
      <c r="T509" s="40" t="str">
        <f t="shared" si="30"/>
        <v/>
      </c>
      <c r="U509" s="40" t="str">
        <f t="shared" si="31"/>
        <v/>
      </c>
    </row>
    <row r="510" spans="1:21" x14ac:dyDescent="0.2">
      <c r="A510" s="21">
        <v>481</v>
      </c>
      <c r="B510" s="18"/>
      <c r="C510" s="18"/>
      <c r="D510" s="18"/>
      <c r="E510" s="88" t="str">
        <f t="shared" si="28"/>
        <v/>
      </c>
      <c r="S510" s="40" t="str">
        <f t="shared" si="29"/>
        <v/>
      </c>
      <c r="T510" s="40" t="str">
        <f t="shared" si="30"/>
        <v/>
      </c>
      <c r="U510" s="40" t="str">
        <f t="shared" si="31"/>
        <v/>
      </c>
    </row>
    <row r="511" spans="1:21" x14ac:dyDescent="0.2">
      <c r="A511" s="21">
        <v>482</v>
      </c>
      <c r="B511" s="18"/>
      <c r="C511" s="18"/>
      <c r="D511" s="18"/>
      <c r="E511" s="88" t="str">
        <f t="shared" si="28"/>
        <v/>
      </c>
      <c r="S511" s="40" t="str">
        <f t="shared" si="29"/>
        <v/>
      </c>
      <c r="T511" s="40" t="str">
        <f t="shared" si="30"/>
        <v/>
      </c>
      <c r="U511" s="40" t="str">
        <f t="shared" si="31"/>
        <v/>
      </c>
    </row>
    <row r="512" spans="1:21" x14ac:dyDescent="0.2">
      <c r="A512" s="21">
        <v>483</v>
      </c>
      <c r="B512" s="18"/>
      <c r="C512" s="18"/>
      <c r="D512" s="18"/>
      <c r="E512" s="88" t="str">
        <f t="shared" si="28"/>
        <v/>
      </c>
      <c r="S512" s="40" t="str">
        <f t="shared" si="29"/>
        <v/>
      </c>
      <c r="T512" s="40" t="str">
        <f t="shared" si="30"/>
        <v/>
      </c>
      <c r="U512" s="40" t="str">
        <f t="shared" si="31"/>
        <v/>
      </c>
    </row>
    <row r="513" spans="1:21" x14ac:dyDescent="0.2">
      <c r="A513" s="21">
        <v>484</v>
      </c>
      <c r="B513" s="18"/>
      <c r="C513" s="18"/>
      <c r="D513" s="18"/>
      <c r="E513" s="88" t="str">
        <f t="shared" si="28"/>
        <v/>
      </c>
      <c r="S513" s="40" t="str">
        <f t="shared" si="29"/>
        <v/>
      </c>
      <c r="T513" s="40" t="str">
        <f t="shared" si="30"/>
        <v/>
      </c>
      <c r="U513" s="40" t="str">
        <f t="shared" si="31"/>
        <v/>
      </c>
    </row>
    <row r="514" spans="1:21" x14ac:dyDescent="0.2">
      <c r="A514" s="21">
        <v>485</v>
      </c>
      <c r="B514" s="18"/>
      <c r="C514" s="18"/>
      <c r="D514" s="18"/>
      <c r="E514" s="88" t="str">
        <f t="shared" si="28"/>
        <v/>
      </c>
      <c r="S514" s="40" t="str">
        <f t="shared" si="29"/>
        <v/>
      </c>
      <c r="T514" s="40" t="str">
        <f t="shared" si="30"/>
        <v/>
      </c>
      <c r="U514" s="40" t="str">
        <f t="shared" si="31"/>
        <v/>
      </c>
    </row>
    <row r="515" spans="1:21" x14ac:dyDescent="0.2">
      <c r="A515" s="21">
        <v>486</v>
      </c>
      <c r="B515" s="18"/>
      <c r="C515" s="18"/>
      <c r="D515" s="18"/>
      <c r="E515" s="88" t="str">
        <f t="shared" si="28"/>
        <v/>
      </c>
      <c r="S515" s="40" t="str">
        <f t="shared" si="29"/>
        <v/>
      </c>
      <c r="T515" s="40" t="str">
        <f t="shared" si="30"/>
        <v/>
      </c>
      <c r="U515" s="40" t="str">
        <f t="shared" si="31"/>
        <v/>
      </c>
    </row>
    <row r="516" spans="1:21" x14ac:dyDescent="0.2">
      <c r="A516" s="21">
        <v>487</v>
      </c>
      <c r="B516" s="18"/>
      <c r="C516" s="18"/>
      <c r="D516" s="18"/>
      <c r="E516" s="88" t="str">
        <f t="shared" si="28"/>
        <v/>
      </c>
      <c r="S516" s="40" t="str">
        <f t="shared" si="29"/>
        <v/>
      </c>
      <c r="T516" s="40" t="str">
        <f t="shared" si="30"/>
        <v/>
      </c>
      <c r="U516" s="40" t="str">
        <f t="shared" si="31"/>
        <v/>
      </c>
    </row>
    <row r="517" spans="1:21" x14ac:dyDescent="0.2">
      <c r="A517" s="21">
        <v>488</v>
      </c>
      <c r="B517" s="18"/>
      <c r="C517" s="18"/>
      <c r="D517" s="18"/>
      <c r="E517" s="88" t="str">
        <f t="shared" si="28"/>
        <v/>
      </c>
      <c r="S517" s="40" t="str">
        <f t="shared" si="29"/>
        <v/>
      </c>
      <c r="T517" s="40" t="str">
        <f t="shared" si="30"/>
        <v/>
      </c>
      <c r="U517" s="40" t="str">
        <f t="shared" si="31"/>
        <v/>
      </c>
    </row>
    <row r="518" spans="1:21" x14ac:dyDescent="0.2">
      <c r="A518" s="21">
        <v>489</v>
      </c>
      <c r="B518" s="18"/>
      <c r="C518" s="18"/>
      <c r="D518" s="18"/>
      <c r="E518" s="88" t="str">
        <f t="shared" si="28"/>
        <v/>
      </c>
      <c r="S518" s="40" t="str">
        <f t="shared" si="29"/>
        <v/>
      </c>
      <c r="T518" s="40" t="str">
        <f t="shared" si="30"/>
        <v/>
      </c>
      <c r="U518" s="40" t="str">
        <f t="shared" si="31"/>
        <v/>
      </c>
    </row>
    <row r="519" spans="1:21" x14ac:dyDescent="0.2">
      <c r="A519" s="21">
        <v>490</v>
      </c>
      <c r="B519" s="18"/>
      <c r="C519" s="18"/>
      <c r="D519" s="18"/>
      <c r="E519" s="88" t="str">
        <f t="shared" si="28"/>
        <v/>
      </c>
      <c r="S519" s="40" t="str">
        <f t="shared" si="29"/>
        <v/>
      </c>
      <c r="T519" s="40" t="str">
        <f t="shared" si="30"/>
        <v/>
      </c>
      <c r="U519" s="40" t="str">
        <f t="shared" si="31"/>
        <v/>
      </c>
    </row>
    <row r="520" spans="1:21" x14ac:dyDescent="0.2">
      <c r="A520" s="21">
        <v>491</v>
      </c>
      <c r="B520" s="18"/>
      <c r="C520" s="18"/>
      <c r="D520" s="18"/>
      <c r="E520" s="88" t="str">
        <f t="shared" si="28"/>
        <v/>
      </c>
      <c r="S520" s="40" t="str">
        <f t="shared" si="29"/>
        <v/>
      </c>
      <c r="T520" s="40" t="str">
        <f t="shared" si="30"/>
        <v/>
      </c>
      <c r="U520" s="40" t="str">
        <f t="shared" si="31"/>
        <v/>
      </c>
    </row>
    <row r="521" spans="1:21" x14ac:dyDescent="0.2">
      <c r="A521" s="21">
        <v>492</v>
      </c>
      <c r="B521" s="18"/>
      <c r="C521" s="18"/>
      <c r="D521" s="18"/>
      <c r="E521" s="88" t="str">
        <f t="shared" si="28"/>
        <v/>
      </c>
      <c r="S521" s="40" t="str">
        <f t="shared" si="29"/>
        <v/>
      </c>
      <c r="T521" s="40" t="str">
        <f t="shared" si="30"/>
        <v/>
      </c>
      <c r="U521" s="40" t="str">
        <f t="shared" si="31"/>
        <v/>
      </c>
    </row>
    <row r="522" spans="1:21" x14ac:dyDescent="0.2">
      <c r="A522" s="21">
        <v>493</v>
      </c>
      <c r="B522" s="18"/>
      <c r="C522" s="18"/>
      <c r="D522" s="18"/>
      <c r="E522" s="88" t="str">
        <f t="shared" si="28"/>
        <v/>
      </c>
      <c r="S522" s="40" t="str">
        <f t="shared" si="29"/>
        <v/>
      </c>
      <c r="T522" s="40" t="str">
        <f t="shared" si="30"/>
        <v/>
      </c>
      <c r="U522" s="40" t="str">
        <f t="shared" si="31"/>
        <v/>
      </c>
    </row>
    <row r="523" spans="1:21" x14ac:dyDescent="0.2">
      <c r="A523" s="21">
        <v>494</v>
      </c>
      <c r="B523" s="18"/>
      <c r="C523" s="18"/>
      <c r="D523" s="18"/>
      <c r="E523" s="88" t="str">
        <f t="shared" si="28"/>
        <v/>
      </c>
      <c r="S523" s="40" t="str">
        <f t="shared" si="29"/>
        <v/>
      </c>
      <c r="T523" s="40" t="str">
        <f t="shared" si="30"/>
        <v/>
      </c>
      <c r="U523" s="40" t="str">
        <f t="shared" si="31"/>
        <v/>
      </c>
    </row>
    <row r="524" spans="1:21" x14ac:dyDescent="0.2">
      <c r="A524" s="21">
        <v>495</v>
      </c>
      <c r="B524" s="18"/>
      <c r="C524" s="18"/>
      <c r="D524" s="18"/>
      <c r="E524" s="88" t="str">
        <f t="shared" si="28"/>
        <v/>
      </c>
      <c r="S524" s="40" t="str">
        <f t="shared" si="29"/>
        <v/>
      </c>
      <c r="T524" s="40" t="str">
        <f t="shared" si="30"/>
        <v/>
      </c>
      <c r="U524" s="40" t="str">
        <f t="shared" si="31"/>
        <v/>
      </c>
    </row>
    <row r="525" spans="1:21" x14ac:dyDescent="0.2">
      <c r="A525" s="21">
        <v>496</v>
      </c>
      <c r="B525" s="18"/>
      <c r="C525" s="18"/>
      <c r="D525" s="18"/>
      <c r="E525" s="88" t="str">
        <f t="shared" si="28"/>
        <v/>
      </c>
      <c r="S525" s="40" t="str">
        <f t="shared" si="29"/>
        <v/>
      </c>
      <c r="T525" s="40" t="str">
        <f t="shared" si="30"/>
        <v/>
      </c>
      <c r="U525" s="40" t="str">
        <f t="shared" si="31"/>
        <v/>
      </c>
    </row>
    <row r="526" spans="1:21" x14ac:dyDescent="0.2">
      <c r="A526" s="21">
        <v>497</v>
      </c>
      <c r="B526" s="18"/>
      <c r="C526" s="18"/>
      <c r="D526" s="18"/>
      <c r="E526" s="88" t="str">
        <f t="shared" si="28"/>
        <v/>
      </c>
      <c r="S526" s="40" t="str">
        <f t="shared" si="29"/>
        <v/>
      </c>
      <c r="T526" s="40" t="str">
        <f t="shared" si="30"/>
        <v/>
      </c>
      <c r="U526" s="40" t="str">
        <f t="shared" si="31"/>
        <v/>
      </c>
    </row>
    <row r="527" spans="1:21" x14ac:dyDescent="0.2">
      <c r="A527" s="21">
        <v>498</v>
      </c>
      <c r="B527" s="18"/>
      <c r="C527" s="18"/>
      <c r="D527" s="18"/>
      <c r="E527" s="88" t="str">
        <f t="shared" si="28"/>
        <v/>
      </c>
      <c r="S527" s="40" t="str">
        <f t="shared" si="29"/>
        <v/>
      </c>
      <c r="T527" s="40" t="str">
        <f t="shared" si="30"/>
        <v/>
      </c>
      <c r="U527" s="40" t="str">
        <f t="shared" si="31"/>
        <v/>
      </c>
    </row>
    <row r="528" spans="1:21" x14ac:dyDescent="0.2">
      <c r="A528" s="21">
        <v>499</v>
      </c>
      <c r="B528" s="18"/>
      <c r="C528" s="18"/>
      <c r="D528" s="18"/>
      <c r="E528" s="88" t="str">
        <f t="shared" si="28"/>
        <v/>
      </c>
      <c r="S528" s="40" t="str">
        <f t="shared" si="29"/>
        <v/>
      </c>
      <c r="T528" s="40" t="str">
        <f t="shared" si="30"/>
        <v/>
      </c>
      <c r="U528" s="40" t="str">
        <f t="shared" si="31"/>
        <v/>
      </c>
    </row>
    <row r="529" spans="1:21" x14ac:dyDescent="0.2">
      <c r="A529" s="21">
        <v>500</v>
      </c>
      <c r="B529" s="18"/>
      <c r="C529" s="18"/>
      <c r="D529" s="18"/>
      <c r="E529" s="88" t="str">
        <f t="shared" si="28"/>
        <v/>
      </c>
      <c r="S529" s="40" t="str">
        <f t="shared" si="29"/>
        <v/>
      </c>
      <c r="T529" s="40" t="str">
        <f t="shared" si="30"/>
        <v/>
      </c>
      <c r="U529" s="40" t="str">
        <f t="shared" si="31"/>
        <v/>
      </c>
    </row>
    <row r="530" spans="1:21" x14ac:dyDescent="0.2">
      <c r="A530" s="21">
        <v>501</v>
      </c>
      <c r="B530" s="18"/>
      <c r="C530" s="18"/>
      <c r="D530" s="18"/>
      <c r="E530" s="88" t="str">
        <f t="shared" si="28"/>
        <v/>
      </c>
      <c r="S530" s="40" t="str">
        <f t="shared" si="29"/>
        <v/>
      </c>
      <c r="T530" s="40" t="str">
        <f t="shared" si="30"/>
        <v/>
      </c>
      <c r="U530" s="40" t="str">
        <f t="shared" si="31"/>
        <v/>
      </c>
    </row>
    <row r="531" spans="1:21" x14ac:dyDescent="0.2">
      <c r="A531" s="21">
        <v>502</v>
      </c>
      <c r="B531" s="18"/>
      <c r="C531" s="18"/>
      <c r="D531" s="18"/>
      <c r="E531" s="88" t="str">
        <f t="shared" si="28"/>
        <v/>
      </c>
      <c r="S531" s="40" t="str">
        <f t="shared" si="29"/>
        <v/>
      </c>
      <c r="T531" s="40" t="str">
        <f t="shared" si="30"/>
        <v/>
      </c>
      <c r="U531" s="40" t="str">
        <f t="shared" si="31"/>
        <v/>
      </c>
    </row>
    <row r="532" spans="1:21" x14ac:dyDescent="0.2">
      <c r="A532" s="21">
        <v>503</v>
      </c>
      <c r="B532" s="18"/>
      <c r="C532" s="18"/>
      <c r="D532" s="18"/>
      <c r="E532" s="88" t="str">
        <f t="shared" si="28"/>
        <v/>
      </c>
      <c r="S532" s="40" t="str">
        <f t="shared" si="29"/>
        <v/>
      </c>
      <c r="T532" s="40" t="str">
        <f t="shared" si="30"/>
        <v/>
      </c>
      <c r="U532" s="40" t="str">
        <f t="shared" si="31"/>
        <v/>
      </c>
    </row>
    <row r="533" spans="1:21" x14ac:dyDescent="0.2">
      <c r="A533" s="21">
        <v>504</v>
      </c>
      <c r="B533" s="18"/>
      <c r="C533" s="18"/>
      <c r="D533" s="18"/>
      <c r="E533" s="88" t="str">
        <f t="shared" si="28"/>
        <v/>
      </c>
      <c r="S533" s="40" t="str">
        <f t="shared" si="29"/>
        <v/>
      </c>
      <c r="T533" s="40" t="str">
        <f t="shared" si="30"/>
        <v/>
      </c>
      <c r="U533" s="40" t="str">
        <f t="shared" si="31"/>
        <v/>
      </c>
    </row>
    <row r="534" spans="1:21" x14ac:dyDescent="0.2">
      <c r="A534" s="21">
        <v>505</v>
      </c>
      <c r="B534" s="18"/>
      <c r="C534" s="18"/>
      <c r="D534" s="18"/>
      <c r="E534" s="88" t="str">
        <f t="shared" si="28"/>
        <v/>
      </c>
      <c r="S534" s="40" t="str">
        <f t="shared" si="29"/>
        <v/>
      </c>
      <c r="T534" s="40" t="str">
        <f t="shared" si="30"/>
        <v/>
      </c>
      <c r="U534" s="40" t="str">
        <f t="shared" si="31"/>
        <v/>
      </c>
    </row>
    <row r="535" spans="1:21" x14ac:dyDescent="0.2">
      <c r="A535" s="21">
        <v>506</v>
      </c>
      <c r="B535" s="18"/>
      <c r="C535" s="18"/>
      <c r="D535" s="18"/>
      <c r="E535" s="88" t="str">
        <f t="shared" si="28"/>
        <v/>
      </c>
      <c r="S535" s="40" t="str">
        <f t="shared" si="29"/>
        <v/>
      </c>
      <c r="T535" s="40" t="str">
        <f t="shared" si="30"/>
        <v/>
      </c>
      <c r="U535" s="40" t="str">
        <f t="shared" si="31"/>
        <v/>
      </c>
    </row>
    <row r="536" spans="1:21" x14ac:dyDescent="0.2">
      <c r="A536" s="21">
        <v>507</v>
      </c>
      <c r="B536" s="18"/>
      <c r="C536" s="18"/>
      <c r="D536" s="18"/>
      <c r="E536" s="88" t="str">
        <f t="shared" si="28"/>
        <v/>
      </c>
      <c r="S536" s="40" t="str">
        <f t="shared" si="29"/>
        <v/>
      </c>
      <c r="T536" s="40" t="str">
        <f t="shared" si="30"/>
        <v/>
      </c>
      <c r="U536" s="40" t="str">
        <f t="shared" si="31"/>
        <v/>
      </c>
    </row>
    <row r="537" spans="1:21" x14ac:dyDescent="0.2">
      <c r="A537" s="21">
        <v>508</v>
      </c>
      <c r="B537" s="18"/>
      <c r="C537" s="18"/>
      <c r="D537" s="18"/>
      <c r="E537" s="88" t="str">
        <f t="shared" si="28"/>
        <v/>
      </c>
      <c r="S537" s="40" t="str">
        <f t="shared" si="29"/>
        <v/>
      </c>
      <c r="T537" s="40" t="str">
        <f t="shared" si="30"/>
        <v/>
      </c>
      <c r="U537" s="40" t="str">
        <f t="shared" si="31"/>
        <v/>
      </c>
    </row>
    <row r="538" spans="1:21" x14ac:dyDescent="0.2">
      <c r="A538" s="21">
        <v>509</v>
      </c>
      <c r="B538" s="18"/>
      <c r="C538" s="18"/>
      <c r="D538" s="18"/>
      <c r="E538" s="88" t="str">
        <f t="shared" si="28"/>
        <v/>
      </c>
      <c r="S538" s="40" t="str">
        <f t="shared" si="29"/>
        <v/>
      </c>
      <c r="T538" s="40" t="str">
        <f t="shared" si="30"/>
        <v/>
      </c>
      <c r="U538" s="40" t="str">
        <f t="shared" si="31"/>
        <v/>
      </c>
    </row>
    <row r="539" spans="1:21" x14ac:dyDescent="0.2">
      <c r="A539" s="21">
        <v>510</v>
      </c>
      <c r="B539" s="18"/>
      <c r="C539" s="18"/>
      <c r="D539" s="18"/>
      <c r="E539" s="88" t="str">
        <f t="shared" si="28"/>
        <v/>
      </c>
      <c r="S539" s="40" t="str">
        <f t="shared" si="29"/>
        <v/>
      </c>
      <c r="T539" s="40" t="str">
        <f t="shared" si="30"/>
        <v/>
      </c>
      <c r="U539" s="40" t="str">
        <f t="shared" si="31"/>
        <v/>
      </c>
    </row>
    <row r="540" spans="1:21" x14ac:dyDescent="0.2">
      <c r="A540" s="21">
        <v>511</v>
      </c>
      <c r="B540" s="18"/>
      <c r="C540" s="18"/>
      <c r="D540" s="18"/>
      <c r="E540" s="88" t="str">
        <f t="shared" si="28"/>
        <v/>
      </c>
      <c r="S540" s="40" t="str">
        <f t="shared" si="29"/>
        <v/>
      </c>
      <c r="T540" s="40" t="str">
        <f t="shared" si="30"/>
        <v/>
      </c>
      <c r="U540" s="40" t="str">
        <f t="shared" si="31"/>
        <v/>
      </c>
    </row>
    <row r="541" spans="1:21" x14ac:dyDescent="0.2">
      <c r="A541" s="21">
        <v>512</v>
      </c>
      <c r="B541" s="18"/>
      <c r="C541" s="18"/>
      <c r="D541" s="18"/>
      <c r="E541" s="88" t="str">
        <f t="shared" si="28"/>
        <v/>
      </c>
      <c r="S541" s="40" t="str">
        <f t="shared" si="29"/>
        <v/>
      </c>
      <c r="T541" s="40" t="str">
        <f t="shared" si="30"/>
        <v/>
      </c>
      <c r="U541" s="40" t="str">
        <f t="shared" si="31"/>
        <v/>
      </c>
    </row>
    <row r="542" spans="1:21" x14ac:dyDescent="0.2">
      <c r="A542" s="21">
        <v>513</v>
      </c>
      <c r="B542" s="18"/>
      <c r="C542" s="18"/>
      <c r="D542" s="18"/>
      <c r="E542" s="88" t="str">
        <f t="shared" ref="E542:E605" si="32">IF(OR(B542="",C542=""),"",IF(B542&gt;C542,"Fel datum!",(IF(U542="FEL","Fel datum!",C542-B542))))</f>
        <v/>
      </c>
      <c r="S542" s="40" t="str">
        <f t="shared" ref="S542:S605" si="33">IF(D542="K",E542,"")</f>
        <v/>
      </c>
      <c r="T542" s="40" t="str">
        <f t="shared" ref="T542:T605" si="34">IF(D542="M",E542,"")</f>
        <v/>
      </c>
      <c r="U542" s="40" t="str">
        <f t="shared" si="31"/>
        <v/>
      </c>
    </row>
    <row r="543" spans="1:21" x14ac:dyDescent="0.2">
      <c r="A543" s="21">
        <v>514</v>
      </c>
      <c r="B543" s="18"/>
      <c r="C543" s="18"/>
      <c r="D543" s="18"/>
      <c r="E543" s="88" t="str">
        <f t="shared" si="32"/>
        <v/>
      </c>
      <c r="S543" s="40" t="str">
        <f t="shared" si="33"/>
        <v/>
      </c>
      <c r="T543" s="40" t="str">
        <f t="shared" si="34"/>
        <v/>
      </c>
      <c r="U543" s="40" t="str">
        <f t="shared" ref="U543:U606" si="35">IF(C543="","",IF(C543&lt;DATE(2024,1,1),"FEL",IF(C543&gt;DATE(2024,6,30),"FEL","")))</f>
        <v/>
      </c>
    </row>
    <row r="544" spans="1:21" x14ac:dyDescent="0.2">
      <c r="A544" s="21">
        <v>515</v>
      </c>
      <c r="B544" s="18"/>
      <c r="C544" s="18"/>
      <c r="D544" s="18"/>
      <c r="E544" s="88" t="str">
        <f t="shared" si="32"/>
        <v/>
      </c>
      <c r="S544" s="40" t="str">
        <f t="shared" si="33"/>
        <v/>
      </c>
      <c r="T544" s="40" t="str">
        <f t="shared" si="34"/>
        <v/>
      </c>
      <c r="U544" s="40" t="str">
        <f t="shared" si="35"/>
        <v/>
      </c>
    </row>
    <row r="545" spans="1:21" x14ac:dyDescent="0.2">
      <c r="A545" s="21">
        <v>516</v>
      </c>
      <c r="B545" s="18"/>
      <c r="C545" s="18"/>
      <c r="D545" s="18"/>
      <c r="E545" s="88" t="str">
        <f t="shared" si="32"/>
        <v/>
      </c>
      <c r="S545" s="40" t="str">
        <f t="shared" si="33"/>
        <v/>
      </c>
      <c r="T545" s="40" t="str">
        <f t="shared" si="34"/>
        <v/>
      </c>
      <c r="U545" s="40" t="str">
        <f t="shared" si="35"/>
        <v/>
      </c>
    </row>
    <row r="546" spans="1:21" x14ac:dyDescent="0.2">
      <c r="A546" s="21">
        <v>517</v>
      </c>
      <c r="B546" s="18"/>
      <c r="C546" s="18"/>
      <c r="D546" s="18"/>
      <c r="E546" s="88" t="str">
        <f t="shared" si="32"/>
        <v/>
      </c>
      <c r="S546" s="40" t="str">
        <f t="shared" si="33"/>
        <v/>
      </c>
      <c r="T546" s="40" t="str">
        <f t="shared" si="34"/>
        <v/>
      </c>
      <c r="U546" s="40" t="str">
        <f t="shared" si="35"/>
        <v/>
      </c>
    </row>
    <row r="547" spans="1:21" x14ac:dyDescent="0.2">
      <c r="A547" s="21">
        <v>518</v>
      </c>
      <c r="B547" s="18"/>
      <c r="C547" s="18"/>
      <c r="D547" s="18"/>
      <c r="E547" s="88" t="str">
        <f t="shared" si="32"/>
        <v/>
      </c>
      <c r="S547" s="40" t="str">
        <f t="shared" si="33"/>
        <v/>
      </c>
      <c r="T547" s="40" t="str">
        <f t="shared" si="34"/>
        <v/>
      </c>
      <c r="U547" s="40" t="str">
        <f t="shared" si="35"/>
        <v/>
      </c>
    </row>
    <row r="548" spans="1:21" x14ac:dyDescent="0.2">
      <c r="A548" s="21">
        <v>519</v>
      </c>
      <c r="B548" s="18"/>
      <c r="C548" s="18"/>
      <c r="D548" s="18"/>
      <c r="E548" s="88" t="str">
        <f t="shared" si="32"/>
        <v/>
      </c>
      <c r="S548" s="40" t="str">
        <f t="shared" si="33"/>
        <v/>
      </c>
      <c r="T548" s="40" t="str">
        <f t="shared" si="34"/>
        <v/>
      </c>
      <c r="U548" s="40" t="str">
        <f t="shared" si="35"/>
        <v/>
      </c>
    </row>
    <row r="549" spans="1:21" x14ac:dyDescent="0.2">
      <c r="A549" s="21">
        <v>520</v>
      </c>
      <c r="B549" s="18"/>
      <c r="C549" s="18"/>
      <c r="D549" s="18"/>
      <c r="E549" s="88" t="str">
        <f t="shared" si="32"/>
        <v/>
      </c>
      <c r="S549" s="40" t="str">
        <f t="shared" si="33"/>
        <v/>
      </c>
      <c r="T549" s="40" t="str">
        <f t="shared" si="34"/>
        <v/>
      </c>
      <c r="U549" s="40" t="str">
        <f t="shared" si="35"/>
        <v/>
      </c>
    </row>
    <row r="550" spans="1:21" x14ac:dyDescent="0.2">
      <c r="A550" s="21">
        <v>521</v>
      </c>
      <c r="B550" s="18"/>
      <c r="C550" s="18"/>
      <c r="D550" s="18"/>
      <c r="E550" s="88" t="str">
        <f t="shared" si="32"/>
        <v/>
      </c>
      <c r="S550" s="40" t="str">
        <f t="shared" si="33"/>
        <v/>
      </c>
      <c r="T550" s="40" t="str">
        <f t="shared" si="34"/>
        <v/>
      </c>
      <c r="U550" s="40" t="str">
        <f t="shared" si="35"/>
        <v/>
      </c>
    </row>
    <row r="551" spans="1:21" x14ac:dyDescent="0.2">
      <c r="A551" s="21">
        <v>522</v>
      </c>
      <c r="B551" s="18"/>
      <c r="C551" s="18"/>
      <c r="D551" s="18"/>
      <c r="E551" s="88" t="str">
        <f t="shared" si="32"/>
        <v/>
      </c>
      <c r="S551" s="40" t="str">
        <f t="shared" si="33"/>
        <v/>
      </c>
      <c r="T551" s="40" t="str">
        <f t="shared" si="34"/>
        <v/>
      </c>
      <c r="U551" s="40" t="str">
        <f t="shared" si="35"/>
        <v/>
      </c>
    </row>
    <row r="552" spans="1:21" x14ac:dyDescent="0.2">
      <c r="A552" s="21">
        <v>523</v>
      </c>
      <c r="B552" s="18"/>
      <c r="C552" s="18"/>
      <c r="D552" s="18"/>
      <c r="E552" s="88" t="str">
        <f t="shared" si="32"/>
        <v/>
      </c>
      <c r="S552" s="40" t="str">
        <f t="shared" si="33"/>
        <v/>
      </c>
      <c r="T552" s="40" t="str">
        <f t="shared" si="34"/>
        <v/>
      </c>
      <c r="U552" s="40" t="str">
        <f t="shared" si="35"/>
        <v/>
      </c>
    </row>
    <row r="553" spans="1:21" x14ac:dyDescent="0.2">
      <c r="A553" s="21">
        <v>524</v>
      </c>
      <c r="B553" s="18"/>
      <c r="C553" s="18"/>
      <c r="D553" s="18"/>
      <c r="E553" s="88" t="str">
        <f t="shared" si="32"/>
        <v/>
      </c>
      <c r="S553" s="40" t="str">
        <f t="shared" si="33"/>
        <v/>
      </c>
      <c r="T553" s="40" t="str">
        <f t="shared" si="34"/>
        <v/>
      </c>
      <c r="U553" s="40" t="str">
        <f t="shared" si="35"/>
        <v/>
      </c>
    </row>
    <row r="554" spans="1:21" x14ac:dyDescent="0.2">
      <c r="A554" s="21">
        <v>525</v>
      </c>
      <c r="B554" s="18"/>
      <c r="C554" s="18"/>
      <c r="D554" s="18"/>
      <c r="E554" s="88" t="str">
        <f t="shared" si="32"/>
        <v/>
      </c>
      <c r="S554" s="40" t="str">
        <f t="shared" si="33"/>
        <v/>
      </c>
      <c r="T554" s="40" t="str">
        <f t="shared" si="34"/>
        <v/>
      </c>
      <c r="U554" s="40" t="str">
        <f t="shared" si="35"/>
        <v/>
      </c>
    </row>
    <row r="555" spans="1:21" x14ac:dyDescent="0.2">
      <c r="A555" s="21">
        <v>526</v>
      </c>
      <c r="B555" s="18"/>
      <c r="C555" s="18"/>
      <c r="D555" s="18"/>
      <c r="E555" s="88" t="str">
        <f t="shared" si="32"/>
        <v/>
      </c>
      <c r="S555" s="40" t="str">
        <f t="shared" si="33"/>
        <v/>
      </c>
      <c r="T555" s="40" t="str">
        <f t="shared" si="34"/>
        <v/>
      </c>
      <c r="U555" s="40" t="str">
        <f t="shared" si="35"/>
        <v/>
      </c>
    </row>
    <row r="556" spans="1:21" x14ac:dyDescent="0.2">
      <c r="A556" s="21">
        <v>527</v>
      </c>
      <c r="B556" s="18"/>
      <c r="C556" s="18"/>
      <c r="D556" s="18"/>
      <c r="E556" s="88" t="str">
        <f t="shared" si="32"/>
        <v/>
      </c>
      <c r="S556" s="40" t="str">
        <f t="shared" si="33"/>
        <v/>
      </c>
      <c r="T556" s="40" t="str">
        <f t="shared" si="34"/>
        <v/>
      </c>
      <c r="U556" s="40" t="str">
        <f t="shared" si="35"/>
        <v/>
      </c>
    </row>
    <row r="557" spans="1:21" x14ac:dyDescent="0.2">
      <c r="A557" s="21">
        <v>528</v>
      </c>
      <c r="B557" s="18"/>
      <c r="C557" s="18"/>
      <c r="D557" s="18"/>
      <c r="E557" s="88" t="str">
        <f t="shared" si="32"/>
        <v/>
      </c>
      <c r="S557" s="40" t="str">
        <f t="shared" si="33"/>
        <v/>
      </c>
      <c r="T557" s="40" t="str">
        <f t="shared" si="34"/>
        <v/>
      </c>
      <c r="U557" s="40" t="str">
        <f t="shared" si="35"/>
        <v/>
      </c>
    </row>
    <row r="558" spans="1:21" x14ac:dyDescent="0.2">
      <c r="A558" s="21">
        <v>529</v>
      </c>
      <c r="B558" s="18"/>
      <c r="C558" s="18"/>
      <c r="D558" s="18"/>
      <c r="E558" s="88" t="str">
        <f t="shared" si="32"/>
        <v/>
      </c>
      <c r="S558" s="40" t="str">
        <f t="shared" si="33"/>
        <v/>
      </c>
      <c r="T558" s="40" t="str">
        <f t="shared" si="34"/>
        <v/>
      </c>
      <c r="U558" s="40" t="str">
        <f t="shared" si="35"/>
        <v/>
      </c>
    </row>
    <row r="559" spans="1:21" x14ac:dyDescent="0.2">
      <c r="A559" s="21">
        <v>530</v>
      </c>
      <c r="B559" s="18"/>
      <c r="C559" s="18"/>
      <c r="D559" s="18"/>
      <c r="E559" s="88" t="str">
        <f t="shared" si="32"/>
        <v/>
      </c>
      <c r="S559" s="40" t="str">
        <f t="shared" si="33"/>
        <v/>
      </c>
      <c r="T559" s="40" t="str">
        <f t="shared" si="34"/>
        <v/>
      </c>
      <c r="U559" s="40" t="str">
        <f t="shared" si="35"/>
        <v/>
      </c>
    </row>
    <row r="560" spans="1:21" x14ac:dyDescent="0.2">
      <c r="A560" s="21">
        <v>531</v>
      </c>
      <c r="B560" s="18"/>
      <c r="C560" s="18"/>
      <c r="D560" s="18"/>
      <c r="E560" s="88" t="str">
        <f t="shared" si="32"/>
        <v/>
      </c>
      <c r="S560" s="40" t="str">
        <f t="shared" si="33"/>
        <v/>
      </c>
      <c r="T560" s="40" t="str">
        <f t="shared" si="34"/>
        <v/>
      </c>
      <c r="U560" s="40" t="str">
        <f t="shared" si="35"/>
        <v/>
      </c>
    </row>
    <row r="561" spans="1:21" x14ac:dyDescent="0.2">
      <c r="A561" s="21">
        <v>532</v>
      </c>
      <c r="B561" s="18"/>
      <c r="C561" s="18"/>
      <c r="D561" s="18"/>
      <c r="E561" s="88" t="str">
        <f t="shared" si="32"/>
        <v/>
      </c>
      <c r="S561" s="40" t="str">
        <f t="shared" si="33"/>
        <v/>
      </c>
      <c r="T561" s="40" t="str">
        <f t="shared" si="34"/>
        <v/>
      </c>
      <c r="U561" s="40" t="str">
        <f t="shared" si="35"/>
        <v/>
      </c>
    </row>
    <row r="562" spans="1:21" x14ac:dyDescent="0.2">
      <c r="A562" s="21">
        <v>533</v>
      </c>
      <c r="B562" s="18"/>
      <c r="C562" s="18"/>
      <c r="D562" s="18"/>
      <c r="E562" s="88" t="str">
        <f t="shared" si="32"/>
        <v/>
      </c>
      <c r="S562" s="40" t="str">
        <f t="shared" si="33"/>
        <v/>
      </c>
      <c r="T562" s="40" t="str">
        <f t="shared" si="34"/>
        <v/>
      </c>
      <c r="U562" s="40" t="str">
        <f t="shared" si="35"/>
        <v/>
      </c>
    </row>
    <row r="563" spans="1:21" x14ac:dyDescent="0.2">
      <c r="A563" s="21">
        <v>534</v>
      </c>
      <c r="B563" s="18"/>
      <c r="C563" s="18"/>
      <c r="D563" s="18"/>
      <c r="E563" s="88" t="str">
        <f t="shared" si="32"/>
        <v/>
      </c>
      <c r="S563" s="40" t="str">
        <f t="shared" si="33"/>
        <v/>
      </c>
      <c r="T563" s="40" t="str">
        <f t="shared" si="34"/>
        <v/>
      </c>
      <c r="U563" s="40" t="str">
        <f t="shared" si="35"/>
        <v/>
      </c>
    </row>
    <row r="564" spans="1:21" x14ac:dyDescent="0.2">
      <c r="A564" s="21">
        <v>535</v>
      </c>
      <c r="B564" s="18"/>
      <c r="C564" s="18"/>
      <c r="D564" s="18"/>
      <c r="E564" s="88" t="str">
        <f t="shared" si="32"/>
        <v/>
      </c>
      <c r="S564" s="40" t="str">
        <f t="shared" si="33"/>
        <v/>
      </c>
      <c r="T564" s="40" t="str">
        <f t="shared" si="34"/>
        <v/>
      </c>
      <c r="U564" s="40" t="str">
        <f t="shared" si="35"/>
        <v/>
      </c>
    </row>
    <row r="565" spans="1:21" x14ac:dyDescent="0.2">
      <c r="A565" s="21">
        <v>536</v>
      </c>
      <c r="B565" s="18"/>
      <c r="C565" s="18"/>
      <c r="D565" s="18"/>
      <c r="E565" s="88" t="str">
        <f t="shared" si="32"/>
        <v/>
      </c>
      <c r="S565" s="40" t="str">
        <f t="shared" si="33"/>
        <v/>
      </c>
      <c r="T565" s="40" t="str">
        <f t="shared" si="34"/>
        <v/>
      </c>
      <c r="U565" s="40" t="str">
        <f t="shared" si="35"/>
        <v/>
      </c>
    </row>
    <row r="566" spans="1:21" x14ac:dyDescent="0.2">
      <c r="A566" s="21">
        <v>537</v>
      </c>
      <c r="B566" s="18"/>
      <c r="C566" s="18"/>
      <c r="D566" s="18"/>
      <c r="E566" s="88" t="str">
        <f t="shared" si="32"/>
        <v/>
      </c>
      <c r="S566" s="40" t="str">
        <f t="shared" si="33"/>
        <v/>
      </c>
      <c r="T566" s="40" t="str">
        <f t="shared" si="34"/>
        <v/>
      </c>
      <c r="U566" s="40" t="str">
        <f t="shared" si="35"/>
        <v/>
      </c>
    </row>
    <row r="567" spans="1:21" x14ac:dyDescent="0.2">
      <c r="A567" s="21">
        <v>538</v>
      </c>
      <c r="B567" s="18"/>
      <c r="C567" s="18"/>
      <c r="D567" s="18"/>
      <c r="E567" s="88" t="str">
        <f t="shared" si="32"/>
        <v/>
      </c>
      <c r="S567" s="40" t="str">
        <f t="shared" si="33"/>
        <v/>
      </c>
      <c r="T567" s="40" t="str">
        <f t="shared" si="34"/>
        <v/>
      </c>
      <c r="U567" s="40" t="str">
        <f t="shared" si="35"/>
        <v/>
      </c>
    </row>
    <row r="568" spans="1:21" x14ac:dyDescent="0.2">
      <c r="A568" s="21">
        <v>539</v>
      </c>
      <c r="B568" s="18"/>
      <c r="C568" s="18"/>
      <c r="D568" s="18"/>
      <c r="E568" s="88" t="str">
        <f t="shared" si="32"/>
        <v/>
      </c>
      <c r="S568" s="40" t="str">
        <f t="shared" si="33"/>
        <v/>
      </c>
      <c r="T568" s="40" t="str">
        <f t="shared" si="34"/>
        <v/>
      </c>
      <c r="U568" s="40" t="str">
        <f t="shared" si="35"/>
        <v/>
      </c>
    </row>
    <row r="569" spans="1:21" x14ac:dyDescent="0.2">
      <c r="A569" s="21">
        <v>540</v>
      </c>
      <c r="B569" s="18"/>
      <c r="C569" s="18"/>
      <c r="D569" s="18"/>
      <c r="E569" s="88" t="str">
        <f t="shared" si="32"/>
        <v/>
      </c>
      <c r="S569" s="40" t="str">
        <f t="shared" si="33"/>
        <v/>
      </c>
      <c r="T569" s="40" t="str">
        <f t="shared" si="34"/>
        <v/>
      </c>
      <c r="U569" s="40" t="str">
        <f t="shared" si="35"/>
        <v/>
      </c>
    </row>
    <row r="570" spans="1:21" x14ac:dyDescent="0.2">
      <c r="A570" s="21">
        <v>541</v>
      </c>
      <c r="B570" s="18"/>
      <c r="C570" s="18"/>
      <c r="D570" s="18"/>
      <c r="E570" s="88" t="str">
        <f t="shared" si="32"/>
        <v/>
      </c>
      <c r="S570" s="40" t="str">
        <f t="shared" si="33"/>
        <v/>
      </c>
      <c r="T570" s="40" t="str">
        <f t="shared" si="34"/>
        <v/>
      </c>
      <c r="U570" s="40" t="str">
        <f t="shared" si="35"/>
        <v/>
      </c>
    </row>
    <row r="571" spans="1:21" x14ac:dyDescent="0.2">
      <c r="A571" s="21">
        <v>542</v>
      </c>
      <c r="B571" s="18"/>
      <c r="C571" s="18"/>
      <c r="D571" s="18"/>
      <c r="E571" s="88" t="str">
        <f t="shared" si="32"/>
        <v/>
      </c>
      <c r="S571" s="40" t="str">
        <f t="shared" si="33"/>
        <v/>
      </c>
      <c r="T571" s="40" t="str">
        <f t="shared" si="34"/>
        <v/>
      </c>
      <c r="U571" s="40" t="str">
        <f t="shared" si="35"/>
        <v/>
      </c>
    </row>
    <row r="572" spans="1:21" x14ac:dyDescent="0.2">
      <c r="A572" s="21">
        <v>543</v>
      </c>
      <c r="B572" s="18"/>
      <c r="C572" s="18"/>
      <c r="D572" s="18"/>
      <c r="E572" s="88" t="str">
        <f t="shared" si="32"/>
        <v/>
      </c>
      <c r="S572" s="40" t="str">
        <f t="shared" si="33"/>
        <v/>
      </c>
      <c r="T572" s="40" t="str">
        <f t="shared" si="34"/>
        <v/>
      </c>
      <c r="U572" s="40" t="str">
        <f t="shared" si="35"/>
        <v/>
      </c>
    </row>
    <row r="573" spans="1:21" x14ac:dyDescent="0.2">
      <c r="A573" s="21">
        <v>544</v>
      </c>
      <c r="B573" s="18"/>
      <c r="C573" s="18"/>
      <c r="D573" s="18"/>
      <c r="E573" s="88" t="str">
        <f t="shared" si="32"/>
        <v/>
      </c>
      <c r="S573" s="40" t="str">
        <f t="shared" si="33"/>
        <v/>
      </c>
      <c r="T573" s="40" t="str">
        <f t="shared" si="34"/>
        <v/>
      </c>
      <c r="U573" s="40" t="str">
        <f t="shared" si="35"/>
        <v/>
      </c>
    </row>
    <row r="574" spans="1:21" x14ac:dyDescent="0.2">
      <c r="A574" s="21">
        <v>545</v>
      </c>
      <c r="B574" s="18"/>
      <c r="C574" s="18"/>
      <c r="D574" s="18"/>
      <c r="E574" s="88" t="str">
        <f t="shared" si="32"/>
        <v/>
      </c>
      <c r="S574" s="40" t="str">
        <f t="shared" si="33"/>
        <v/>
      </c>
      <c r="T574" s="40" t="str">
        <f t="shared" si="34"/>
        <v/>
      </c>
      <c r="U574" s="40" t="str">
        <f t="shared" si="35"/>
        <v/>
      </c>
    </row>
    <row r="575" spans="1:21" x14ac:dyDescent="0.2">
      <c r="A575" s="21">
        <v>546</v>
      </c>
      <c r="B575" s="18"/>
      <c r="C575" s="18"/>
      <c r="D575" s="18"/>
      <c r="E575" s="88" t="str">
        <f t="shared" si="32"/>
        <v/>
      </c>
      <c r="S575" s="40" t="str">
        <f t="shared" si="33"/>
        <v/>
      </c>
      <c r="T575" s="40" t="str">
        <f t="shared" si="34"/>
        <v/>
      </c>
      <c r="U575" s="40" t="str">
        <f t="shared" si="35"/>
        <v/>
      </c>
    </row>
    <row r="576" spans="1:21" x14ac:dyDescent="0.2">
      <c r="A576" s="21">
        <v>547</v>
      </c>
      <c r="B576" s="18"/>
      <c r="C576" s="18"/>
      <c r="D576" s="18"/>
      <c r="E576" s="88" t="str">
        <f t="shared" si="32"/>
        <v/>
      </c>
      <c r="S576" s="40" t="str">
        <f t="shared" si="33"/>
        <v/>
      </c>
      <c r="T576" s="40" t="str">
        <f t="shared" si="34"/>
        <v/>
      </c>
      <c r="U576" s="40" t="str">
        <f t="shared" si="35"/>
        <v/>
      </c>
    </row>
    <row r="577" spans="1:21" x14ac:dyDescent="0.2">
      <c r="A577" s="21">
        <v>548</v>
      </c>
      <c r="B577" s="18"/>
      <c r="C577" s="18"/>
      <c r="D577" s="18"/>
      <c r="E577" s="88" t="str">
        <f t="shared" si="32"/>
        <v/>
      </c>
      <c r="S577" s="40" t="str">
        <f t="shared" si="33"/>
        <v/>
      </c>
      <c r="T577" s="40" t="str">
        <f t="shared" si="34"/>
        <v/>
      </c>
      <c r="U577" s="40" t="str">
        <f t="shared" si="35"/>
        <v/>
      </c>
    </row>
    <row r="578" spans="1:21" x14ac:dyDescent="0.2">
      <c r="A578" s="21">
        <v>549</v>
      </c>
      <c r="B578" s="18"/>
      <c r="C578" s="18"/>
      <c r="D578" s="18"/>
      <c r="E578" s="88" t="str">
        <f t="shared" si="32"/>
        <v/>
      </c>
      <c r="S578" s="40" t="str">
        <f t="shared" si="33"/>
        <v/>
      </c>
      <c r="T578" s="40" t="str">
        <f t="shared" si="34"/>
        <v/>
      </c>
      <c r="U578" s="40" t="str">
        <f t="shared" si="35"/>
        <v/>
      </c>
    </row>
    <row r="579" spans="1:21" x14ac:dyDescent="0.2">
      <c r="A579" s="21">
        <v>550</v>
      </c>
      <c r="B579" s="18"/>
      <c r="C579" s="18"/>
      <c r="D579" s="18"/>
      <c r="E579" s="88" t="str">
        <f t="shared" si="32"/>
        <v/>
      </c>
      <c r="S579" s="40" t="str">
        <f t="shared" si="33"/>
        <v/>
      </c>
      <c r="T579" s="40" t="str">
        <f t="shared" si="34"/>
        <v/>
      </c>
      <c r="U579" s="40" t="str">
        <f t="shared" si="35"/>
        <v/>
      </c>
    </row>
    <row r="580" spans="1:21" x14ac:dyDescent="0.2">
      <c r="A580" s="21">
        <v>551</v>
      </c>
      <c r="B580" s="18"/>
      <c r="C580" s="18"/>
      <c r="D580" s="18"/>
      <c r="E580" s="88" t="str">
        <f t="shared" si="32"/>
        <v/>
      </c>
      <c r="S580" s="40" t="str">
        <f t="shared" si="33"/>
        <v/>
      </c>
      <c r="T580" s="40" t="str">
        <f t="shared" si="34"/>
        <v/>
      </c>
      <c r="U580" s="40" t="str">
        <f t="shared" si="35"/>
        <v/>
      </c>
    </row>
    <row r="581" spans="1:21" x14ac:dyDescent="0.2">
      <c r="A581" s="21">
        <v>552</v>
      </c>
      <c r="B581" s="18"/>
      <c r="C581" s="18"/>
      <c r="D581" s="18"/>
      <c r="E581" s="88" t="str">
        <f t="shared" si="32"/>
        <v/>
      </c>
      <c r="S581" s="40" t="str">
        <f t="shared" si="33"/>
        <v/>
      </c>
      <c r="T581" s="40" t="str">
        <f t="shared" si="34"/>
        <v/>
      </c>
      <c r="U581" s="40" t="str">
        <f t="shared" si="35"/>
        <v/>
      </c>
    </row>
    <row r="582" spans="1:21" x14ac:dyDescent="0.2">
      <c r="A582" s="21">
        <v>553</v>
      </c>
      <c r="B582" s="18"/>
      <c r="C582" s="18"/>
      <c r="D582" s="18"/>
      <c r="E582" s="88" t="str">
        <f t="shared" si="32"/>
        <v/>
      </c>
      <c r="S582" s="40" t="str">
        <f t="shared" si="33"/>
        <v/>
      </c>
      <c r="T582" s="40" t="str">
        <f t="shared" si="34"/>
        <v/>
      </c>
      <c r="U582" s="40" t="str">
        <f t="shared" si="35"/>
        <v/>
      </c>
    </row>
    <row r="583" spans="1:21" x14ac:dyDescent="0.2">
      <c r="A583" s="21">
        <v>554</v>
      </c>
      <c r="B583" s="18"/>
      <c r="C583" s="18"/>
      <c r="D583" s="18"/>
      <c r="E583" s="88" t="str">
        <f t="shared" si="32"/>
        <v/>
      </c>
      <c r="S583" s="40" t="str">
        <f t="shared" si="33"/>
        <v/>
      </c>
      <c r="T583" s="40" t="str">
        <f t="shared" si="34"/>
        <v/>
      </c>
      <c r="U583" s="40" t="str">
        <f t="shared" si="35"/>
        <v/>
      </c>
    </row>
    <row r="584" spans="1:21" x14ac:dyDescent="0.2">
      <c r="A584" s="21">
        <v>555</v>
      </c>
      <c r="B584" s="18"/>
      <c r="C584" s="18"/>
      <c r="D584" s="18"/>
      <c r="E584" s="88" t="str">
        <f t="shared" si="32"/>
        <v/>
      </c>
      <c r="S584" s="40" t="str">
        <f t="shared" si="33"/>
        <v/>
      </c>
      <c r="T584" s="40" t="str">
        <f t="shared" si="34"/>
        <v/>
      </c>
      <c r="U584" s="40" t="str">
        <f t="shared" si="35"/>
        <v/>
      </c>
    </row>
    <row r="585" spans="1:21" x14ac:dyDescent="0.2">
      <c r="A585" s="21">
        <v>556</v>
      </c>
      <c r="B585" s="18"/>
      <c r="C585" s="18"/>
      <c r="D585" s="18"/>
      <c r="E585" s="88" t="str">
        <f t="shared" si="32"/>
        <v/>
      </c>
      <c r="S585" s="40" t="str">
        <f t="shared" si="33"/>
        <v/>
      </c>
      <c r="T585" s="40" t="str">
        <f t="shared" si="34"/>
        <v/>
      </c>
      <c r="U585" s="40" t="str">
        <f t="shared" si="35"/>
        <v/>
      </c>
    </row>
    <row r="586" spans="1:21" x14ac:dyDescent="0.2">
      <c r="A586" s="21">
        <v>557</v>
      </c>
      <c r="B586" s="18"/>
      <c r="C586" s="18"/>
      <c r="D586" s="18"/>
      <c r="E586" s="88" t="str">
        <f t="shared" si="32"/>
        <v/>
      </c>
      <c r="S586" s="40" t="str">
        <f t="shared" si="33"/>
        <v/>
      </c>
      <c r="T586" s="40" t="str">
        <f t="shared" si="34"/>
        <v/>
      </c>
      <c r="U586" s="40" t="str">
        <f t="shared" si="35"/>
        <v/>
      </c>
    </row>
    <row r="587" spans="1:21" x14ac:dyDescent="0.2">
      <c r="A587" s="21">
        <v>558</v>
      </c>
      <c r="B587" s="18"/>
      <c r="C587" s="18"/>
      <c r="D587" s="18"/>
      <c r="E587" s="88" t="str">
        <f t="shared" si="32"/>
        <v/>
      </c>
      <c r="S587" s="40" t="str">
        <f t="shared" si="33"/>
        <v/>
      </c>
      <c r="T587" s="40" t="str">
        <f t="shared" si="34"/>
        <v/>
      </c>
      <c r="U587" s="40" t="str">
        <f t="shared" si="35"/>
        <v/>
      </c>
    </row>
    <row r="588" spans="1:21" x14ac:dyDescent="0.2">
      <c r="A588" s="21">
        <v>559</v>
      </c>
      <c r="B588" s="18"/>
      <c r="C588" s="18"/>
      <c r="D588" s="18"/>
      <c r="E588" s="88" t="str">
        <f t="shared" si="32"/>
        <v/>
      </c>
      <c r="S588" s="40" t="str">
        <f t="shared" si="33"/>
        <v/>
      </c>
      <c r="T588" s="40" t="str">
        <f t="shared" si="34"/>
        <v/>
      </c>
      <c r="U588" s="40" t="str">
        <f t="shared" si="35"/>
        <v/>
      </c>
    </row>
    <row r="589" spans="1:21" x14ac:dyDescent="0.2">
      <c r="A589" s="21">
        <v>560</v>
      </c>
      <c r="B589" s="18"/>
      <c r="C589" s="18"/>
      <c r="D589" s="18"/>
      <c r="E589" s="88" t="str">
        <f t="shared" si="32"/>
        <v/>
      </c>
      <c r="S589" s="40" t="str">
        <f t="shared" si="33"/>
        <v/>
      </c>
      <c r="T589" s="40" t="str">
        <f t="shared" si="34"/>
        <v/>
      </c>
      <c r="U589" s="40" t="str">
        <f t="shared" si="35"/>
        <v/>
      </c>
    </row>
    <row r="590" spans="1:21" x14ac:dyDescent="0.2">
      <c r="A590" s="21">
        <v>561</v>
      </c>
      <c r="B590" s="18"/>
      <c r="C590" s="18"/>
      <c r="D590" s="18"/>
      <c r="E590" s="88" t="str">
        <f t="shared" si="32"/>
        <v/>
      </c>
      <c r="S590" s="40" t="str">
        <f t="shared" si="33"/>
        <v/>
      </c>
      <c r="T590" s="40" t="str">
        <f t="shared" si="34"/>
        <v/>
      </c>
      <c r="U590" s="40" t="str">
        <f t="shared" si="35"/>
        <v/>
      </c>
    </row>
    <row r="591" spans="1:21" x14ac:dyDescent="0.2">
      <c r="A591" s="21">
        <v>562</v>
      </c>
      <c r="B591" s="18"/>
      <c r="C591" s="18"/>
      <c r="D591" s="18"/>
      <c r="E591" s="88" t="str">
        <f t="shared" si="32"/>
        <v/>
      </c>
      <c r="S591" s="40" t="str">
        <f t="shared" si="33"/>
        <v/>
      </c>
      <c r="T591" s="40" t="str">
        <f t="shared" si="34"/>
        <v/>
      </c>
      <c r="U591" s="40" t="str">
        <f t="shared" si="35"/>
        <v/>
      </c>
    </row>
    <row r="592" spans="1:21" x14ac:dyDescent="0.2">
      <c r="A592" s="21">
        <v>563</v>
      </c>
      <c r="B592" s="18"/>
      <c r="C592" s="18"/>
      <c r="D592" s="18"/>
      <c r="E592" s="88" t="str">
        <f t="shared" si="32"/>
        <v/>
      </c>
      <c r="S592" s="40" t="str">
        <f t="shared" si="33"/>
        <v/>
      </c>
      <c r="T592" s="40" t="str">
        <f t="shared" si="34"/>
        <v/>
      </c>
      <c r="U592" s="40" t="str">
        <f t="shared" si="35"/>
        <v/>
      </c>
    </row>
    <row r="593" spans="1:21" x14ac:dyDescent="0.2">
      <c r="A593" s="21">
        <v>564</v>
      </c>
      <c r="B593" s="18"/>
      <c r="C593" s="18"/>
      <c r="D593" s="18"/>
      <c r="E593" s="88" t="str">
        <f t="shared" si="32"/>
        <v/>
      </c>
      <c r="S593" s="40" t="str">
        <f t="shared" si="33"/>
        <v/>
      </c>
      <c r="T593" s="40" t="str">
        <f t="shared" si="34"/>
        <v/>
      </c>
      <c r="U593" s="40" t="str">
        <f t="shared" si="35"/>
        <v/>
      </c>
    </row>
    <row r="594" spans="1:21" x14ac:dyDescent="0.2">
      <c r="A594" s="21">
        <v>565</v>
      </c>
      <c r="B594" s="18"/>
      <c r="C594" s="18"/>
      <c r="D594" s="18"/>
      <c r="E594" s="88" t="str">
        <f t="shared" si="32"/>
        <v/>
      </c>
      <c r="S594" s="40" t="str">
        <f t="shared" si="33"/>
        <v/>
      </c>
      <c r="T594" s="40" t="str">
        <f t="shared" si="34"/>
        <v/>
      </c>
      <c r="U594" s="40" t="str">
        <f t="shared" si="35"/>
        <v/>
      </c>
    </row>
    <row r="595" spans="1:21" x14ac:dyDescent="0.2">
      <c r="A595" s="21">
        <v>566</v>
      </c>
      <c r="B595" s="18"/>
      <c r="C595" s="18"/>
      <c r="D595" s="18"/>
      <c r="E595" s="88" t="str">
        <f t="shared" si="32"/>
        <v/>
      </c>
      <c r="S595" s="40" t="str">
        <f t="shared" si="33"/>
        <v/>
      </c>
      <c r="T595" s="40" t="str">
        <f t="shared" si="34"/>
        <v/>
      </c>
      <c r="U595" s="40" t="str">
        <f t="shared" si="35"/>
        <v/>
      </c>
    </row>
    <row r="596" spans="1:21" x14ac:dyDescent="0.2">
      <c r="A596" s="21">
        <v>567</v>
      </c>
      <c r="B596" s="18"/>
      <c r="C596" s="18"/>
      <c r="D596" s="18"/>
      <c r="E596" s="88" t="str">
        <f t="shared" si="32"/>
        <v/>
      </c>
      <c r="S596" s="40" t="str">
        <f t="shared" si="33"/>
        <v/>
      </c>
      <c r="T596" s="40" t="str">
        <f t="shared" si="34"/>
        <v/>
      </c>
      <c r="U596" s="40" t="str">
        <f t="shared" si="35"/>
        <v/>
      </c>
    </row>
    <row r="597" spans="1:21" x14ac:dyDescent="0.2">
      <c r="A597" s="21">
        <v>568</v>
      </c>
      <c r="B597" s="18"/>
      <c r="C597" s="18"/>
      <c r="D597" s="18"/>
      <c r="E597" s="88" t="str">
        <f t="shared" si="32"/>
        <v/>
      </c>
      <c r="S597" s="40" t="str">
        <f t="shared" si="33"/>
        <v/>
      </c>
      <c r="T597" s="40" t="str">
        <f t="shared" si="34"/>
        <v/>
      </c>
      <c r="U597" s="40" t="str">
        <f t="shared" si="35"/>
        <v/>
      </c>
    </row>
    <row r="598" spans="1:21" x14ac:dyDescent="0.2">
      <c r="A598" s="21">
        <v>569</v>
      </c>
      <c r="B598" s="18"/>
      <c r="C598" s="18"/>
      <c r="D598" s="18"/>
      <c r="E598" s="88" t="str">
        <f t="shared" si="32"/>
        <v/>
      </c>
      <c r="S598" s="40" t="str">
        <f t="shared" si="33"/>
        <v/>
      </c>
      <c r="T598" s="40" t="str">
        <f t="shared" si="34"/>
        <v/>
      </c>
      <c r="U598" s="40" t="str">
        <f t="shared" si="35"/>
        <v/>
      </c>
    </row>
    <row r="599" spans="1:21" x14ac:dyDescent="0.2">
      <c r="A599" s="21">
        <v>570</v>
      </c>
      <c r="B599" s="18"/>
      <c r="C599" s="18"/>
      <c r="D599" s="18"/>
      <c r="E599" s="88" t="str">
        <f t="shared" si="32"/>
        <v/>
      </c>
      <c r="S599" s="40" t="str">
        <f t="shared" si="33"/>
        <v/>
      </c>
      <c r="T599" s="40" t="str">
        <f t="shared" si="34"/>
        <v/>
      </c>
      <c r="U599" s="40" t="str">
        <f t="shared" si="35"/>
        <v/>
      </c>
    </row>
    <row r="600" spans="1:21" x14ac:dyDescent="0.2">
      <c r="A600" s="21">
        <v>571</v>
      </c>
      <c r="B600" s="18"/>
      <c r="C600" s="18"/>
      <c r="D600" s="18"/>
      <c r="E600" s="88" t="str">
        <f t="shared" si="32"/>
        <v/>
      </c>
      <c r="S600" s="40" t="str">
        <f t="shared" si="33"/>
        <v/>
      </c>
      <c r="T600" s="40" t="str">
        <f t="shared" si="34"/>
        <v/>
      </c>
      <c r="U600" s="40" t="str">
        <f t="shared" si="35"/>
        <v/>
      </c>
    </row>
    <row r="601" spans="1:21" x14ac:dyDescent="0.2">
      <c r="A601" s="21">
        <v>572</v>
      </c>
      <c r="B601" s="18"/>
      <c r="C601" s="18"/>
      <c r="D601" s="18"/>
      <c r="E601" s="88" t="str">
        <f t="shared" si="32"/>
        <v/>
      </c>
      <c r="S601" s="40" t="str">
        <f t="shared" si="33"/>
        <v/>
      </c>
      <c r="T601" s="40" t="str">
        <f t="shared" si="34"/>
        <v/>
      </c>
      <c r="U601" s="40" t="str">
        <f t="shared" si="35"/>
        <v/>
      </c>
    </row>
    <row r="602" spans="1:21" x14ac:dyDescent="0.2">
      <c r="A602" s="21">
        <v>573</v>
      </c>
      <c r="B602" s="18"/>
      <c r="C602" s="18"/>
      <c r="D602" s="18"/>
      <c r="E602" s="88" t="str">
        <f t="shared" si="32"/>
        <v/>
      </c>
      <c r="S602" s="40" t="str">
        <f t="shared" si="33"/>
        <v/>
      </c>
      <c r="T602" s="40" t="str">
        <f t="shared" si="34"/>
        <v/>
      </c>
      <c r="U602" s="40" t="str">
        <f t="shared" si="35"/>
        <v/>
      </c>
    </row>
    <row r="603" spans="1:21" x14ac:dyDescent="0.2">
      <c r="A603" s="21">
        <v>574</v>
      </c>
      <c r="B603" s="18"/>
      <c r="C603" s="18"/>
      <c r="D603" s="18"/>
      <c r="E603" s="88" t="str">
        <f t="shared" si="32"/>
        <v/>
      </c>
      <c r="S603" s="40" t="str">
        <f t="shared" si="33"/>
        <v/>
      </c>
      <c r="T603" s="40" t="str">
        <f t="shared" si="34"/>
        <v/>
      </c>
      <c r="U603" s="40" t="str">
        <f t="shared" si="35"/>
        <v/>
      </c>
    </row>
    <row r="604" spans="1:21" x14ac:dyDescent="0.2">
      <c r="A604" s="21">
        <v>575</v>
      </c>
      <c r="B604" s="18"/>
      <c r="C604" s="18"/>
      <c r="D604" s="18"/>
      <c r="E604" s="88" t="str">
        <f t="shared" si="32"/>
        <v/>
      </c>
      <c r="S604" s="40" t="str">
        <f t="shared" si="33"/>
        <v/>
      </c>
      <c r="T604" s="40" t="str">
        <f t="shared" si="34"/>
        <v/>
      </c>
      <c r="U604" s="40" t="str">
        <f t="shared" si="35"/>
        <v/>
      </c>
    </row>
    <row r="605" spans="1:21" x14ac:dyDescent="0.2">
      <c r="A605" s="21">
        <v>576</v>
      </c>
      <c r="B605" s="18"/>
      <c r="C605" s="18"/>
      <c r="D605" s="18"/>
      <c r="E605" s="88" t="str">
        <f t="shared" si="32"/>
        <v/>
      </c>
      <c r="S605" s="40" t="str">
        <f t="shared" si="33"/>
        <v/>
      </c>
      <c r="T605" s="40" t="str">
        <f t="shared" si="34"/>
        <v/>
      </c>
      <c r="U605" s="40" t="str">
        <f t="shared" si="35"/>
        <v/>
      </c>
    </row>
    <row r="606" spans="1:21" x14ac:dyDescent="0.2">
      <c r="A606" s="21">
        <v>577</v>
      </c>
      <c r="B606" s="18"/>
      <c r="C606" s="18"/>
      <c r="D606" s="18"/>
      <c r="E606" s="88" t="str">
        <f t="shared" ref="E606:E669" si="36">IF(OR(B606="",C606=""),"",IF(B606&gt;C606,"Fel datum!",(IF(U606="FEL","Fel datum!",C606-B606))))</f>
        <v/>
      </c>
      <c r="S606" s="40" t="str">
        <f t="shared" ref="S606:S669" si="37">IF(D606="K",E606,"")</f>
        <v/>
      </c>
      <c r="T606" s="40" t="str">
        <f t="shared" ref="T606:T669" si="38">IF(D606="M",E606,"")</f>
        <v/>
      </c>
      <c r="U606" s="40" t="str">
        <f t="shared" si="35"/>
        <v/>
      </c>
    </row>
    <row r="607" spans="1:21" x14ac:dyDescent="0.2">
      <c r="A607" s="21">
        <v>578</v>
      </c>
      <c r="B607" s="18"/>
      <c r="C607" s="18"/>
      <c r="D607" s="18"/>
      <c r="E607" s="88" t="str">
        <f t="shared" si="36"/>
        <v/>
      </c>
      <c r="S607" s="40" t="str">
        <f t="shared" si="37"/>
        <v/>
      </c>
      <c r="T607" s="40" t="str">
        <f t="shared" si="38"/>
        <v/>
      </c>
      <c r="U607" s="40" t="str">
        <f t="shared" ref="U607:U670" si="39">IF(C607="","",IF(C607&lt;DATE(2024,1,1),"FEL",IF(C607&gt;DATE(2024,6,30),"FEL","")))</f>
        <v/>
      </c>
    </row>
    <row r="608" spans="1:21" x14ac:dyDescent="0.2">
      <c r="A608" s="21">
        <v>579</v>
      </c>
      <c r="B608" s="18"/>
      <c r="C608" s="18"/>
      <c r="D608" s="18"/>
      <c r="E608" s="88" t="str">
        <f t="shared" si="36"/>
        <v/>
      </c>
      <c r="S608" s="40" t="str">
        <f t="shared" si="37"/>
        <v/>
      </c>
      <c r="T608" s="40" t="str">
        <f t="shared" si="38"/>
        <v/>
      </c>
      <c r="U608" s="40" t="str">
        <f t="shared" si="39"/>
        <v/>
      </c>
    </row>
    <row r="609" spans="1:21" x14ac:dyDescent="0.2">
      <c r="A609" s="21">
        <v>580</v>
      </c>
      <c r="B609" s="18"/>
      <c r="C609" s="18"/>
      <c r="D609" s="18"/>
      <c r="E609" s="88" t="str">
        <f t="shared" si="36"/>
        <v/>
      </c>
      <c r="S609" s="40" t="str">
        <f t="shared" si="37"/>
        <v/>
      </c>
      <c r="T609" s="40" t="str">
        <f t="shared" si="38"/>
        <v/>
      </c>
      <c r="U609" s="40" t="str">
        <f t="shared" si="39"/>
        <v/>
      </c>
    </row>
    <row r="610" spans="1:21" x14ac:dyDescent="0.2">
      <c r="A610" s="21">
        <v>581</v>
      </c>
      <c r="B610" s="18"/>
      <c r="C610" s="18"/>
      <c r="D610" s="18"/>
      <c r="E610" s="88" t="str">
        <f t="shared" si="36"/>
        <v/>
      </c>
      <c r="S610" s="40" t="str">
        <f t="shared" si="37"/>
        <v/>
      </c>
      <c r="T610" s="40" t="str">
        <f t="shared" si="38"/>
        <v/>
      </c>
      <c r="U610" s="40" t="str">
        <f t="shared" si="39"/>
        <v/>
      </c>
    </row>
    <row r="611" spans="1:21" x14ac:dyDescent="0.2">
      <c r="A611" s="21">
        <v>582</v>
      </c>
      <c r="B611" s="18"/>
      <c r="C611" s="18"/>
      <c r="D611" s="18"/>
      <c r="E611" s="88" t="str">
        <f t="shared" si="36"/>
        <v/>
      </c>
      <c r="S611" s="40" t="str">
        <f t="shared" si="37"/>
        <v/>
      </c>
      <c r="T611" s="40" t="str">
        <f t="shared" si="38"/>
        <v/>
      </c>
      <c r="U611" s="40" t="str">
        <f t="shared" si="39"/>
        <v/>
      </c>
    </row>
    <row r="612" spans="1:21" x14ac:dyDescent="0.2">
      <c r="A612" s="21">
        <v>583</v>
      </c>
      <c r="B612" s="18"/>
      <c r="C612" s="18"/>
      <c r="D612" s="18"/>
      <c r="E612" s="88" t="str">
        <f t="shared" si="36"/>
        <v/>
      </c>
      <c r="S612" s="40" t="str">
        <f t="shared" si="37"/>
        <v/>
      </c>
      <c r="T612" s="40" t="str">
        <f t="shared" si="38"/>
        <v/>
      </c>
      <c r="U612" s="40" t="str">
        <f t="shared" si="39"/>
        <v/>
      </c>
    </row>
    <row r="613" spans="1:21" x14ac:dyDescent="0.2">
      <c r="A613" s="21">
        <v>584</v>
      </c>
      <c r="B613" s="18"/>
      <c r="C613" s="18"/>
      <c r="D613" s="18"/>
      <c r="E613" s="88" t="str">
        <f t="shared" si="36"/>
        <v/>
      </c>
      <c r="S613" s="40" t="str">
        <f t="shared" si="37"/>
        <v/>
      </c>
      <c r="T613" s="40" t="str">
        <f t="shared" si="38"/>
        <v/>
      </c>
      <c r="U613" s="40" t="str">
        <f t="shared" si="39"/>
        <v/>
      </c>
    </row>
    <row r="614" spans="1:21" x14ac:dyDescent="0.2">
      <c r="A614" s="21">
        <v>585</v>
      </c>
      <c r="B614" s="18"/>
      <c r="C614" s="18"/>
      <c r="D614" s="18"/>
      <c r="E614" s="88" t="str">
        <f t="shared" si="36"/>
        <v/>
      </c>
      <c r="S614" s="40" t="str">
        <f t="shared" si="37"/>
        <v/>
      </c>
      <c r="T614" s="40" t="str">
        <f t="shared" si="38"/>
        <v/>
      </c>
      <c r="U614" s="40" t="str">
        <f t="shared" si="39"/>
        <v/>
      </c>
    </row>
    <row r="615" spans="1:21" x14ac:dyDescent="0.2">
      <c r="A615" s="21">
        <v>586</v>
      </c>
      <c r="B615" s="18"/>
      <c r="C615" s="18"/>
      <c r="D615" s="18"/>
      <c r="E615" s="88" t="str">
        <f t="shared" si="36"/>
        <v/>
      </c>
      <c r="S615" s="40" t="str">
        <f t="shared" si="37"/>
        <v/>
      </c>
      <c r="T615" s="40" t="str">
        <f t="shared" si="38"/>
        <v/>
      </c>
      <c r="U615" s="40" t="str">
        <f t="shared" si="39"/>
        <v/>
      </c>
    </row>
    <row r="616" spans="1:21" x14ac:dyDescent="0.2">
      <c r="A616" s="21">
        <v>587</v>
      </c>
      <c r="B616" s="18"/>
      <c r="C616" s="18"/>
      <c r="D616" s="18"/>
      <c r="E616" s="88" t="str">
        <f t="shared" si="36"/>
        <v/>
      </c>
      <c r="S616" s="40" t="str">
        <f t="shared" si="37"/>
        <v/>
      </c>
      <c r="T616" s="40" t="str">
        <f t="shared" si="38"/>
        <v/>
      </c>
      <c r="U616" s="40" t="str">
        <f t="shared" si="39"/>
        <v/>
      </c>
    </row>
    <row r="617" spans="1:21" x14ac:dyDescent="0.2">
      <c r="A617" s="21">
        <v>588</v>
      </c>
      <c r="B617" s="18"/>
      <c r="C617" s="18"/>
      <c r="D617" s="18"/>
      <c r="E617" s="88" t="str">
        <f t="shared" si="36"/>
        <v/>
      </c>
      <c r="S617" s="40" t="str">
        <f t="shared" si="37"/>
        <v/>
      </c>
      <c r="T617" s="40" t="str">
        <f t="shared" si="38"/>
        <v/>
      </c>
      <c r="U617" s="40" t="str">
        <f t="shared" si="39"/>
        <v/>
      </c>
    </row>
    <row r="618" spans="1:21" x14ac:dyDescent="0.2">
      <c r="A618" s="21">
        <v>589</v>
      </c>
      <c r="B618" s="18"/>
      <c r="C618" s="18"/>
      <c r="D618" s="18"/>
      <c r="E618" s="88" t="str">
        <f t="shared" si="36"/>
        <v/>
      </c>
      <c r="S618" s="40" t="str">
        <f t="shared" si="37"/>
        <v/>
      </c>
      <c r="T618" s="40" t="str">
        <f t="shared" si="38"/>
        <v/>
      </c>
      <c r="U618" s="40" t="str">
        <f t="shared" si="39"/>
        <v/>
      </c>
    </row>
    <row r="619" spans="1:21" x14ac:dyDescent="0.2">
      <c r="A619" s="21">
        <v>590</v>
      </c>
      <c r="B619" s="18"/>
      <c r="C619" s="18"/>
      <c r="D619" s="18"/>
      <c r="E619" s="88" t="str">
        <f t="shared" si="36"/>
        <v/>
      </c>
      <c r="S619" s="40" t="str">
        <f t="shared" si="37"/>
        <v/>
      </c>
      <c r="T619" s="40" t="str">
        <f t="shared" si="38"/>
        <v/>
      </c>
      <c r="U619" s="40" t="str">
        <f t="shared" si="39"/>
        <v/>
      </c>
    </row>
    <row r="620" spans="1:21" x14ac:dyDescent="0.2">
      <c r="A620" s="21">
        <v>591</v>
      </c>
      <c r="B620" s="18"/>
      <c r="C620" s="18"/>
      <c r="D620" s="18"/>
      <c r="E620" s="88" t="str">
        <f t="shared" si="36"/>
        <v/>
      </c>
      <c r="S620" s="40" t="str">
        <f t="shared" si="37"/>
        <v/>
      </c>
      <c r="T620" s="40" t="str">
        <f t="shared" si="38"/>
        <v/>
      </c>
      <c r="U620" s="40" t="str">
        <f t="shared" si="39"/>
        <v/>
      </c>
    </row>
    <row r="621" spans="1:21" x14ac:dyDescent="0.2">
      <c r="A621" s="21">
        <v>592</v>
      </c>
      <c r="B621" s="18"/>
      <c r="C621" s="18"/>
      <c r="D621" s="18"/>
      <c r="E621" s="88" t="str">
        <f t="shared" si="36"/>
        <v/>
      </c>
      <c r="S621" s="40" t="str">
        <f t="shared" si="37"/>
        <v/>
      </c>
      <c r="T621" s="40" t="str">
        <f t="shared" si="38"/>
        <v/>
      </c>
      <c r="U621" s="40" t="str">
        <f t="shared" si="39"/>
        <v/>
      </c>
    </row>
    <row r="622" spans="1:21" x14ac:dyDescent="0.2">
      <c r="A622" s="21">
        <v>593</v>
      </c>
      <c r="B622" s="18"/>
      <c r="C622" s="18"/>
      <c r="D622" s="18"/>
      <c r="E622" s="88" t="str">
        <f t="shared" si="36"/>
        <v/>
      </c>
      <c r="S622" s="40" t="str">
        <f t="shared" si="37"/>
        <v/>
      </c>
      <c r="T622" s="40" t="str">
        <f t="shared" si="38"/>
        <v/>
      </c>
      <c r="U622" s="40" t="str">
        <f t="shared" si="39"/>
        <v/>
      </c>
    </row>
    <row r="623" spans="1:21" x14ac:dyDescent="0.2">
      <c r="A623" s="21">
        <v>594</v>
      </c>
      <c r="B623" s="18"/>
      <c r="C623" s="18"/>
      <c r="D623" s="18"/>
      <c r="E623" s="88" t="str">
        <f t="shared" si="36"/>
        <v/>
      </c>
      <c r="S623" s="40" t="str">
        <f t="shared" si="37"/>
        <v/>
      </c>
      <c r="T623" s="40" t="str">
        <f t="shared" si="38"/>
        <v/>
      </c>
      <c r="U623" s="40" t="str">
        <f t="shared" si="39"/>
        <v/>
      </c>
    </row>
    <row r="624" spans="1:21" x14ac:dyDescent="0.2">
      <c r="A624" s="21">
        <v>595</v>
      </c>
      <c r="B624" s="18"/>
      <c r="C624" s="18"/>
      <c r="D624" s="18"/>
      <c r="E624" s="88" t="str">
        <f t="shared" si="36"/>
        <v/>
      </c>
      <c r="S624" s="40" t="str">
        <f t="shared" si="37"/>
        <v/>
      </c>
      <c r="T624" s="40" t="str">
        <f t="shared" si="38"/>
        <v/>
      </c>
      <c r="U624" s="40" t="str">
        <f t="shared" si="39"/>
        <v/>
      </c>
    </row>
    <row r="625" spans="1:21" x14ac:dyDescent="0.2">
      <c r="A625" s="21">
        <v>596</v>
      </c>
      <c r="B625" s="18"/>
      <c r="C625" s="18"/>
      <c r="D625" s="18"/>
      <c r="E625" s="88" t="str">
        <f t="shared" si="36"/>
        <v/>
      </c>
      <c r="S625" s="40" t="str">
        <f t="shared" si="37"/>
        <v/>
      </c>
      <c r="T625" s="40" t="str">
        <f t="shared" si="38"/>
        <v/>
      </c>
      <c r="U625" s="40" t="str">
        <f t="shared" si="39"/>
        <v/>
      </c>
    </row>
    <row r="626" spans="1:21" x14ac:dyDescent="0.2">
      <c r="A626" s="21">
        <v>597</v>
      </c>
      <c r="B626" s="18"/>
      <c r="C626" s="18"/>
      <c r="D626" s="18"/>
      <c r="E626" s="88" t="str">
        <f t="shared" si="36"/>
        <v/>
      </c>
      <c r="S626" s="40" t="str">
        <f t="shared" si="37"/>
        <v/>
      </c>
      <c r="T626" s="40" t="str">
        <f t="shared" si="38"/>
        <v/>
      </c>
      <c r="U626" s="40" t="str">
        <f t="shared" si="39"/>
        <v/>
      </c>
    </row>
    <row r="627" spans="1:21" x14ac:dyDescent="0.2">
      <c r="A627" s="21">
        <v>598</v>
      </c>
      <c r="B627" s="18"/>
      <c r="C627" s="18"/>
      <c r="D627" s="18"/>
      <c r="E627" s="88" t="str">
        <f t="shared" si="36"/>
        <v/>
      </c>
      <c r="S627" s="40" t="str">
        <f t="shared" si="37"/>
        <v/>
      </c>
      <c r="T627" s="40" t="str">
        <f t="shared" si="38"/>
        <v/>
      </c>
      <c r="U627" s="40" t="str">
        <f t="shared" si="39"/>
        <v/>
      </c>
    </row>
    <row r="628" spans="1:21" x14ac:dyDescent="0.2">
      <c r="A628" s="21">
        <v>599</v>
      </c>
      <c r="B628" s="18"/>
      <c r="C628" s="18"/>
      <c r="D628" s="18"/>
      <c r="E628" s="88" t="str">
        <f t="shared" si="36"/>
        <v/>
      </c>
      <c r="S628" s="40" t="str">
        <f t="shared" si="37"/>
        <v/>
      </c>
      <c r="T628" s="40" t="str">
        <f t="shared" si="38"/>
        <v/>
      </c>
      <c r="U628" s="40" t="str">
        <f t="shared" si="39"/>
        <v/>
      </c>
    </row>
    <row r="629" spans="1:21" x14ac:dyDescent="0.2">
      <c r="A629" s="21">
        <v>600</v>
      </c>
      <c r="B629" s="18"/>
      <c r="C629" s="18"/>
      <c r="D629" s="18"/>
      <c r="E629" s="88" t="str">
        <f t="shared" si="36"/>
        <v/>
      </c>
      <c r="S629" s="40" t="str">
        <f t="shared" si="37"/>
        <v/>
      </c>
      <c r="T629" s="40" t="str">
        <f t="shared" si="38"/>
        <v/>
      </c>
      <c r="U629" s="40" t="str">
        <f t="shared" si="39"/>
        <v/>
      </c>
    </row>
    <row r="630" spans="1:21" x14ac:dyDescent="0.2">
      <c r="A630" s="21">
        <v>601</v>
      </c>
      <c r="B630" s="18"/>
      <c r="C630" s="18"/>
      <c r="D630" s="18"/>
      <c r="E630" s="88" t="str">
        <f t="shared" si="36"/>
        <v/>
      </c>
      <c r="S630" s="40" t="str">
        <f t="shared" si="37"/>
        <v/>
      </c>
      <c r="T630" s="40" t="str">
        <f t="shared" si="38"/>
        <v/>
      </c>
      <c r="U630" s="40" t="str">
        <f t="shared" si="39"/>
        <v/>
      </c>
    </row>
    <row r="631" spans="1:21" x14ac:dyDescent="0.2">
      <c r="A631" s="21">
        <v>602</v>
      </c>
      <c r="B631" s="18"/>
      <c r="C631" s="18"/>
      <c r="D631" s="18"/>
      <c r="E631" s="88" t="str">
        <f t="shared" si="36"/>
        <v/>
      </c>
      <c r="S631" s="40" t="str">
        <f t="shared" si="37"/>
        <v/>
      </c>
      <c r="T631" s="40" t="str">
        <f t="shared" si="38"/>
        <v/>
      </c>
      <c r="U631" s="40" t="str">
        <f t="shared" si="39"/>
        <v/>
      </c>
    </row>
    <row r="632" spans="1:21" x14ac:dyDescent="0.2">
      <c r="A632" s="21">
        <v>603</v>
      </c>
      <c r="B632" s="18"/>
      <c r="C632" s="18"/>
      <c r="D632" s="18"/>
      <c r="E632" s="88" t="str">
        <f t="shared" si="36"/>
        <v/>
      </c>
      <c r="S632" s="40" t="str">
        <f t="shared" si="37"/>
        <v/>
      </c>
      <c r="T632" s="40" t="str">
        <f t="shared" si="38"/>
        <v/>
      </c>
      <c r="U632" s="40" t="str">
        <f t="shared" si="39"/>
        <v/>
      </c>
    </row>
    <row r="633" spans="1:21" x14ac:dyDescent="0.2">
      <c r="A633" s="21">
        <v>604</v>
      </c>
      <c r="B633" s="18"/>
      <c r="C633" s="18"/>
      <c r="D633" s="18"/>
      <c r="E633" s="88" t="str">
        <f t="shared" si="36"/>
        <v/>
      </c>
      <c r="S633" s="40" t="str">
        <f t="shared" si="37"/>
        <v/>
      </c>
      <c r="T633" s="40" t="str">
        <f t="shared" si="38"/>
        <v/>
      </c>
      <c r="U633" s="40" t="str">
        <f t="shared" si="39"/>
        <v/>
      </c>
    </row>
    <row r="634" spans="1:21" x14ac:dyDescent="0.2">
      <c r="A634" s="21">
        <v>605</v>
      </c>
      <c r="B634" s="18"/>
      <c r="C634" s="18"/>
      <c r="D634" s="18"/>
      <c r="E634" s="88" t="str">
        <f t="shared" si="36"/>
        <v/>
      </c>
      <c r="S634" s="40" t="str">
        <f t="shared" si="37"/>
        <v/>
      </c>
      <c r="T634" s="40" t="str">
        <f t="shared" si="38"/>
        <v/>
      </c>
      <c r="U634" s="40" t="str">
        <f t="shared" si="39"/>
        <v/>
      </c>
    </row>
    <row r="635" spans="1:21" x14ac:dyDescent="0.2">
      <c r="A635" s="21">
        <v>606</v>
      </c>
      <c r="B635" s="18"/>
      <c r="C635" s="18"/>
      <c r="D635" s="18"/>
      <c r="E635" s="88" t="str">
        <f t="shared" si="36"/>
        <v/>
      </c>
      <c r="S635" s="40" t="str">
        <f t="shared" si="37"/>
        <v/>
      </c>
      <c r="T635" s="40" t="str">
        <f t="shared" si="38"/>
        <v/>
      </c>
      <c r="U635" s="40" t="str">
        <f t="shared" si="39"/>
        <v/>
      </c>
    </row>
    <row r="636" spans="1:21" x14ac:dyDescent="0.2">
      <c r="A636" s="21">
        <v>607</v>
      </c>
      <c r="B636" s="18"/>
      <c r="C636" s="18"/>
      <c r="D636" s="18"/>
      <c r="E636" s="88" t="str">
        <f t="shared" si="36"/>
        <v/>
      </c>
      <c r="S636" s="40" t="str">
        <f t="shared" si="37"/>
        <v/>
      </c>
      <c r="T636" s="40" t="str">
        <f t="shared" si="38"/>
        <v/>
      </c>
      <c r="U636" s="40" t="str">
        <f t="shared" si="39"/>
        <v/>
      </c>
    </row>
    <row r="637" spans="1:21" x14ac:dyDescent="0.2">
      <c r="A637" s="21">
        <v>608</v>
      </c>
      <c r="B637" s="18"/>
      <c r="C637" s="18"/>
      <c r="D637" s="18"/>
      <c r="E637" s="88" t="str">
        <f t="shared" si="36"/>
        <v/>
      </c>
      <c r="S637" s="40" t="str">
        <f t="shared" si="37"/>
        <v/>
      </c>
      <c r="T637" s="40" t="str">
        <f t="shared" si="38"/>
        <v/>
      </c>
      <c r="U637" s="40" t="str">
        <f t="shared" si="39"/>
        <v/>
      </c>
    </row>
    <row r="638" spans="1:21" x14ac:dyDescent="0.2">
      <c r="A638" s="21">
        <v>609</v>
      </c>
      <c r="B638" s="18"/>
      <c r="C638" s="18"/>
      <c r="D638" s="18"/>
      <c r="E638" s="88" t="str">
        <f t="shared" si="36"/>
        <v/>
      </c>
      <c r="S638" s="40" t="str">
        <f t="shared" si="37"/>
        <v/>
      </c>
      <c r="T638" s="40" t="str">
        <f t="shared" si="38"/>
        <v/>
      </c>
      <c r="U638" s="40" t="str">
        <f t="shared" si="39"/>
        <v/>
      </c>
    </row>
    <row r="639" spans="1:21" x14ac:dyDescent="0.2">
      <c r="A639" s="21">
        <v>610</v>
      </c>
      <c r="B639" s="18"/>
      <c r="C639" s="18"/>
      <c r="D639" s="18"/>
      <c r="E639" s="88" t="str">
        <f t="shared" si="36"/>
        <v/>
      </c>
      <c r="S639" s="40" t="str">
        <f t="shared" si="37"/>
        <v/>
      </c>
      <c r="T639" s="40" t="str">
        <f t="shared" si="38"/>
        <v/>
      </c>
      <c r="U639" s="40" t="str">
        <f t="shared" si="39"/>
        <v/>
      </c>
    </row>
    <row r="640" spans="1:21" x14ac:dyDescent="0.2">
      <c r="A640" s="21">
        <v>611</v>
      </c>
      <c r="B640" s="18"/>
      <c r="C640" s="18"/>
      <c r="D640" s="18"/>
      <c r="E640" s="88" t="str">
        <f t="shared" si="36"/>
        <v/>
      </c>
      <c r="S640" s="40" t="str">
        <f t="shared" si="37"/>
        <v/>
      </c>
      <c r="T640" s="40" t="str">
        <f t="shared" si="38"/>
        <v/>
      </c>
      <c r="U640" s="40" t="str">
        <f t="shared" si="39"/>
        <v/>
      </c>
    </row>
    <row r="641" spans="1:21" x14ac:dyDescent="0.2">
      <c r="A641" s="21">
        <v>612</v>
      </c>
      <c r="B641" s="18"/>
      <c r="C641" s="18"/>
      <c r="D641" s="18"/>
      <c r="E641" s="88" t="str">
        <f t="shared" si="36"/>
        <v/>
      </c>
      <c r="S641" s="40" t="str">
        <f t="shared" si="37"/>
        <v/>
      </c>
      <c r="T641" s="40" t="str">
        <f t="shared" si="38"/>
        <v/>
      </c>
      <c r="U641" s="40" t="str">
        <f t="shared" si="39"/>
        <v/>
      </c>
    </row>
    <row r="642" spans="1:21" x14ac:dyDescent="0.2">
      <c r="A642" s="21">
        <v>613</v>
      </c>
      <c r="B642" s="18"/>
      <c r="C642" s="18"/>
      <c r="D642" s="18"/>
      <c r="E642" s="88" t="str">
        <f t="shared" si="36"/>
        <v/>
      </c>
      <c r="S642" s="40" t="str">
        <f t="shared" si="37"/>
        <v/>
      </c>
      <c r="T642" s="40" t="str">
        <f t="shared" si="38"/>
        <v/>
      </c>
      <c r="U642" s="40" t="str">
        <f t="shared" si="39"/>
        <v/>
      </c>
    </row>
    <row r="643" spans="1:21" x14ac:dyDescent="0.2">
      <c r="A643" s="21">
        <v>614</v>
      </c>
      <c r="B643" s="18"/>
      <c r="C643" s="18"/>
      <c r="D643" s="18"/>
      <c r="E643" s="88" t="str">
        <f t="shared" si="36"/>
        <v/>
      </c>
      <c r="S643" s="40" t="str">
        <f t="shared" si="37"/>
        <v/>
      </c>
      <c r="T643" s="40" t="str">
        <f t="shared" si="38"/>
        <v/>
      </c>
      <c r="U643" s="40" t="str">
        <f t="shared" si="39"/>
        <v/>
      </c>
    </row>
    <row r="644" spans="1:21" x14ac:dyDescent="0.2">
      <c r="A644" s="21">
        <v>615</v>
      </c>
      <c r="B644" s="18"/>
      <c r="C644" s="18"/>
      <c r="D644" s="18"/>
      <c r="E644" s="88" t="str">
        <f t="shared" si="36"/>
        <v/>
      </c>
      <c r="S644" s="40" t="str">
        <f t="shared" si="37"/>
        <v/>
      </c>
      <c r="T644" s="40" t="str">
        <f t="shared" si="38"/>
        <v/>
      </c>
      <c r="U644" s="40" t="str">
        <f t="shared" si="39"/>
        <v/>
      </c>
    </row>
    <row r="645" spans="1:21" x14ac:dyDescent="0.2">
      <c r="A645" s="21">
        <v>616</v>
      </c>
      <c r="B645" s="18"/>
      <c r="C645" s="18"/>
      <c r="D645" s="18"/>
      <c r="E645" s="88" t="str">
        <f t="shared" si="36"/>
        <v/>
      </c>
      <c r="S645" s="40" t="str">
        <f t="shared" si="37"/>
        <v/>
      </c>
      <c r="T645" s="40" t="str">
        <f t="shared" si="38"/>
        <v/>
      </c>
      <c r="U645" s="40" t="str">
        <f t="shared" si="39"/>
        <v/>
      </c>
    </row>
    <row r="646" spans="1:21" x14ac:dyDescent="0.2">
      <c r="A646" s="21">
        <v>617</v>
      </c>
      <c r="B646" s="18"/>
      <c r="C646" s="18"/>
      <c r="D646" s="18"/>
      <c r="E646" s="88" t="str">
        <f t="shared" si="36"/>
        <v/>
      </c>
      <c r="S646" s="40" t="str">
        <f t="shared" si="37"/>
        <v/>
      </c>
      <c r="T646" s="40" t="str">
        <f t="shared" si="38"/>
        <v/>
      </c>
      <c r="U646" s="40" t="str">
        <f t="shared" si="39"/>
        <v/>
      </c>
    </row>
    <row r="647" spans="1:21" x14ac:dyDescent="0.2">
      <c r="A647" s="21">
        <v>618</v>
      </c>
      <c r="B647" s="18"/>
      <c r="C647" s="18"/>
      <c r="D647" s="18"/>
      <c r="E647" s="88" t="str">
        <f t="shared" si="36"/>
        <v/>
      </c>
      <c r="S647" s="40" t="str">
        <f t="shared" si="37"/>
        <v/>
      </c>
      <c r="T647" s="40" t="str">
        <f t="shared" si="38"/>
        <v/>
      </c>
      <c r="U647" s="40" t="str">
        <f t="shared" si="39"/>
        <v/>
      </c>
    </row>
    <row r="648" spans="1:21" x14ac:dyDescent="0.2">
      <c r="A648" s="21">
        <v>619</v>
      </c>
      <c r="B648" s="18"/>
      <c r="C648" s="18"/>
      <c r="D648" s="18"/>
      <c r="E648" s="88" t="str">
        <f t="shared" si="36"/>
        <v/>
      </c>
      <c r="S648" s="40" t="str">
        <f t="shared" si="37"/>
        <v/>
      </c>
      <c r="T648" s="40" t="str">
        <f t="shared" si="38"/>
        <v/>
      </c>
      <c r="U648" s="40" t="str">
        <f t="shared" si="39"/>
        <v/>
      </c>
    </row>
    <row r="649" spans="1:21" x14ac:dyDescent="0.2">
      <c r="A649" s="21">
        <v>620</v>
      </c>
      <c r="B649" s="18"/>
      <c r="C649" s="18"/>
      <c r="D649" s="18"/>
      <c r="E649" s="88" t="str">
        <f t="shared" si="36"/>
        <v/>
      </c>
      <c r="S649" s="40" t="str">
        <f t="shared" si="37"/>
        <v/>
      </c>
      <c r="T649" s="40" t="str">
        <f t="shared" si="38"/>
        <v/>
      </c>
      <c r="U649" s="40" t="str">
        <f t="shared" si="39"/>
        <v/>
      </c>
    </row>
    <row r="650" spans="1:21" x14ac:dyDescent="0.2">
      <c r="A650" s="21">
        <v>621</v>
      </c>
      <c r="B650" s="18"/>
      <c r="C650" s="18"/>
      <c r="D650" s="18"/>
      <c r="E650" s="88" t="str">
        <f t="shared" si="36"/>
        <v/>
      </c>
      <c r="S650" s="40" t="str">
        <f t="shared" si="37"/>
        <v/>
      </c>
      <c r="T650" s="40" t="str">
        <f t="shared" si="38"/>
        <v/>
      </c>
      <c r="U650" s="40" t="str">
        <f t="shared" si="39"/>
        <v/>
      </c>
    </row>
    <row r="651" spans="1:21" x14ac:dyDescent="0.2">
      <c r="A651" s="21">
        <v>622</v>
      </c>
      <c r="B651" s="18"/>
      <c r="C651" s="18"/>
      <c r="D651" s="18"/>
      <c r="E651" s="88" t="str">
        <f t="shared" si="36"/>
        <v/>
      </c>
      <c r="S651" s="40" t="str">
        <f t="shared" si="37"/>
        <v/>
      </c>
      <c r="T651" s="40" t="str">
        <f t="shared" si="38"/>
        <v/>
      </c>
      <c r="U651" s="40" t="str">
        <f t="shared" si="39"/>
        <v/>
      </c>
    </row>
    <row r="652" spans="1:21" x14ac:dyDescent="0.2">
      <c r="A652" s="21">
        <v>623</v>
      </c>
      <c r="B652" s="18"/>
      <c r="C652" s="18"/>
      <c r="D652" s="18"/>
      <c r="E652" s="88" t="str">
        <f t="shared" si="36"/>
        <v/>
      </c>
      <c r="S652" s="40" t="str">
        <f t="shared" si="37"/>
        <v/>
      </c>
      <c r="T652" s="40" t="str">
        <f t="shared" si="38"/>
        <v/>
      </c>
      <c r="U652" s="40" t="str">
        <f t="shared" si="39"/>
        <v/>
      </c>
    </row>
    <row r="653" spans="1:21" x14ac:dyDescent="0.2">
      <c r="A653" s="21">
        <v>624</v>
      </c>
      <c r="B653" s="18"/>
      <c r="C653" s="18"/>
      <c r="D653" s="18"/>
      <c r="E653" s="88" t="str">
        <f t="shared" si="36"/>
        <v/>
      </c>
      <c r="S653" s="40" t="str">
        <f t="shared" si="37"/>
        <v/>
      </c>
      <c r="T653" s="40" t="str">
        <f t="shared" si="38"/>
        <v/>
      </c>
      <c r="U653" s="40" t="str">
        <f t="shared" si="39"/>
        <v/>
      </c>
    </row>
    <row r="654" spans="1:21" x14ac:dyDescent="0.2">
      <c r="A654" s="21">
        <v>625</v>
      </c>
      <c r="B654" s="18"/>
      <c r="C654" s="18"/>
      <c r="D654" s="18"/>
      <c r="E654" s="88" t="str">
        <f t="shared" si="36"/>
        <v/>
      </c>
      <c r="S654" s="40" t="str">
        <f t="shared" si="37"/>
        <v/>
      </c>
      <c r="T654" s="40" t="str">
        <f t="shared" si="38"/>
        <v/>
      </c>
      <c r="U654" s="40" t="str">
        <f t="shared" si="39"/>
        <v/>
      </c>
    </row>
    <row r="655" spans="1:21" x14ac:dyDescent="0.2">
      <c r="A655" s="21">
        <v>626</v>
      </c>
      <c r="B655" s="18"/>
      <c r="C655" s="18"/>
      <c r="D655" s="18"/>
      <c r="E655" s="88" t="str">
        <f t="shared" si="36"/>
        <v/>
      </c>
      <c r="S655" s="40" t="str">
        <f t="shared" si="37"/>
        <v/>
      </c>
      <c r="T655" s="40" t="str">
        <f t="shared" si="38"/>
        <v/>
      </c>
      <c r="U655" s="40" t="str">
        <f t="shared" si="39"/>
        <v/>
      </c>
    </row>
    <row r="656" spans="1:21" x14ac:dyDescent="0.2">
      <c r="A656" s="21">
        <v>627</v>
      </c>
      <c r="B656" s="18"/>
      <c r="C656" s="18"/>
      <c r="D656" s="18"/>
      <c r="E656" s="88" t="str">
        <f t="shared" si="36"/>
        <v/>
      </c>
      <c r="S656" s="40" t="str">
        <f t="shared" si="37"/>
        <v/>
      </c>
      <c r="T656" s="40" t="str">
        <f t="shared" si="38"/>
        <v/>
      </c>
      <c r="U656" s="40" t="str">
        <f t="shared" si="39"/>
        <v/>
      </c>
    </row>
    <row r="657" spans="1:21" x14ac:dyDescent="0.2">
      <c r="A657" s="21">
        <v>628</v>
      </c>
      <c r="B657" s="18"/>
      <c r="C657" s="18"/>
      <c r="D657" s="18"/>
      <c r="E657" s="88" t="str">
        <f t="shared" si="36"/>
        <v/>
      </c>
      <c r="S657" s="40" t="str">
        <f t="shared" si="37"/>
        <v/>
      </c>
      <c r="T657" s="40" t="str">
        <f t="shared" si="38"/>
        <v/>
      </c>
      <c r="U657" s="40" t="str">
        <f t="shared" si="39"/>
        <v/>
      </c>
    </row>
    <row r="658" spans="1:21" x14ac:dyDescent="0.2">
      <c r="A658" s="21">
        <v>629</v>
      </c>
      <c r="B658" s="18"/>
      <c r="C658" s="18"/>
      <c r="D658" s="18"/>
      <c r="E658" s="88" t="str">
        <f t="shared" si="36"/>
        <v/>
      </c>
      <c r="S658" s="40" t="str">
        <f t="shared" si="37"/>
        <v/>
      </c>
      <c r="T658" s="40" t="str">
        <f t="shared" si="38"/>
        <v/>
      </c>
      <c r="U658" s="40" t="str">
        <f t="shared" si="39"/>
        <v/>
      </c>
    </row>
    <row r="659" spans="1:21" x14ac:dyDescent="0.2">
      <c r="A659" s="21">
        <v>630</v>
      </c>
      <c r="B659" s="18"/>
      <c r="C659" s="18"/>
      <c r="D659" s="18"/>
      <c r="E659" s="88" t="str">
        <f t="shared" si="36"/>
        <v/>
      </c>
      <c r="S659" s="40" t="str">
        <f t="shared" si="37"/>
        <v/>
      </c>
      <c r="T659" s="40" t="str">
        <f t="shared" si="38"/>
        <v/>
      </c>
      <c r="U659" s="40" t="str">
        <f t="shared" si="39"/>
        <v/>
      </c>
    </row>
    <row r="660" spans="1:21" x14ac:dyDescent="0.2">
      <c r="A660" s="21">
        <v>631</v>
      </c>
      <c r="B660" s="18"/>
      <c r="C660" s="18"/>
      <c r="D660" s="18"/>
      <c r="E660" s="88" t="str">
        <f t="shared" si="36"/>
        <v/>
      </c>
      <c r="S660" s="40" t="str">
        <f t="shared" si="37"/>
        <v/>
      </c>
      <c r="T660" s="40" t="str">
        <f t="shared" si="38"/>
        <v/>
      </c>
      <c r="U660" s="40" t="str">
        <f t="shared" si="39"/>
        <v/>
      </c>
    </row>
    <row r="661" spans="1:21" x14ac:dyDescent="0.2">
      <c r="A661" s="21">
        <v>632</v>
      </c>
      <c r="B661" s="18"/>
      <c r="C661" s="18"/>
      <c r="D661" s="18"/>
      <c r="E661" s="88" t="str">
        <f t="shared" si="36"/>
        <v/>
      </c>
      <c r="S661" s="40" t="str">
        <f t="shared" si="37"/>
        <v/>
      </c>
      <c r="T661" s="40" t="str">
        <f t="shared" si="38"/>
        <v/>
      </c>
      <c r="U661" s="40" t="str">
        <f t="shared" si="39"/>
        <v/>
      </c>
    </row>
    <row r="662" spans="1:21" x14ac:dyDescent="0.2">
      <c r="A662" s="21">
        <v>633</v>
      </c>
      <c r="B662" s="18"/>
      <c r="C662" s="18"/>
      <c r="D662" s="18"/>
      <c r="E662" s="88" t="str">
        <f t="shared" si="36"/>
        <v/>
      </c>
      <c r="S662" s="40" t="str">
        <f t="shared" si="37"/>
        <v/>
      </c>
      <c r="T662" s="40" t="str">
        <f t="shared" si="38"/>
        <v/>
      </c>
      <c r="U662" s="40" t="str">
        <f t="shared" si="39"/>
        <v/>
      </c>
    </row>
    <row r="663" spans="1:21" x14ac:dyDescent="0.2">
      <c r="A663" s="21">
        <v>634</v>
      </c>
      <c r="B663" s="18"/>
      <c r="C663" s="18"/>
      <c r="D663" s="18"/>
      <c r="E663" s="88" t="str">
        <f t="shared" si="36"/>
        <v/>
      </c>
      <c r="S663" s="40" t="str">
        <f t="shared" si="37"/>
        <v/>
      </c>
      <c r="T663" s="40" t="str">
        <f t="shared" si="38"/>
        <v/>
      </c>
      <c r="U663" s="40" t="str">
        <f t="shared" si="39"/>
        <v/>
      </c>
    </row>
    <row r="664" spans="1:21" x14ac:dyDescent="0.2">
      <c r="A664" s="21">
        <v>635</v>
      </c>
      <c r="B664" s="18"/>
      <c r="C664" s="18"/>
      <c r="D664" s="18"/>
      <c r="E664" s="88" t="str">
        <f t="shared" si="36"/>
        <v/>
      </c>
      <c r="S664" s="40" t="str">
        <f t="shared" si="37"/>
        <v/>
      </c>
      <c r="T664" s="40" t="str">
        <f t="shared" si="38"/>
        <v/>
      </c>
      <c r="U664" s="40" t="str">
        <f t="shared" si="39"/>
        <v/>
      </c>
    </row>
    <row r="665" spans="1:21" x14ac:dyDescent="0.2">
      <c r="A665" s="21">
        <v>636</v>
      </c>
      <c r="B665" s="18"/>
      <c r="C665" s="18"/>
      <c r="D665" s="18"/>
      <c r="E665" s="88" t="str">
        <f t="shared" si="36"/>
        <v/>
      </c>
      <c r="S665" s="40" t="str">
        <f t="shared" si="37"/>
        <v/>
      </c>
      <c r="T665" s="40" t="str">
        <f t="shared" si="38"/>
        <v/>
      </c>
      <c r="U665" s="40" t="str">
        <f t="shared" si="39"/>
        <v/>
      </c>
    </row>
    <row r="666" spans="1:21" x14ac:dyDescent="0.2">
      <c r="A666" s="21">
        <v>637</v>
      </c>
      <c r="B666" s="18"/>
      <c r="C666" s="18"/>
      <c r="D666" s="18"/>
      <c r="E666" s="88" t="str">
        <f t="shared" si="36"/>
        <v/>
      </c>
      <c r="S666" s="40" t="str">
        <f t="shared" si="37"/>
        <v/>
      </c>
      <c r="T666" s="40" t="str">
        <f t="shared" si="38"/>
        <v/>
      </c>
      <c r="U666" s="40" t="str">
        <f t="shared" si="39"/>
        <v/>
      </c>
    </row>
    <row r="667" spans="1:21" x14ac:dyDescent="0.2">
      <c r="A667" s="21">
        <v>638</v>
      </c>
      <c r="B667" s="18"/>
      <c r="C667" s="18"/>
      <c r="D667" s="18"/>
      <c r="E667" s="88" t="str">
        <f t="shared" si="36"/>
        <v/>
      </c>
      <c r="S667" s="40" t="str">
        <f t="shared" si="37"/>
        <v/>
      </c>
      <c r="T667" s="40" t="str">
        <f t="shared" si="38"/>
        <v/>
      </c>
      <c r="U667" s="40" t="str">
        <f t="shared" si="39"/>
        <v/>
      </c>
    </row>
    <row r="668" spans="1:21" x14ac:dyDescent="0.2">
      <c r="A668" s="21">
        <v>639</v>
      </c>
      <c r="B668" s="18"/>
      <c r="C668" s="18"/>
      <c r="D668" s="18"/>
      <c r="E668" s="88" t="str">
        <f t="shared" si="36"/>
        <v/>
      </c>
      <c r="S668" s="40" t="str">
        <f t="shared" si="37"/>
        <v/>
      </c>
      <c r="T668" s="40" t="str">
        <f t="shared" si="38"/>
        <v/>
      </c>
      <c r="U668" s="40" t="str">
        <f t="shared" si="39"/>
        <v/>
      </c>
    </row>
    <row r="669" spans="1:21" x14ac:dyDescent="0.2">
      <c r="A669" s="21">
        <v>640</v>
      </c>
      <c r="B669" s="18"/>
      <c r="C669" s="18"/>
      <c r="D669" s="18"/>
      <c r="E669" s="88" t="str">
        <f t="shared" si="36"/>
        <v/>
      </c>
      <c r="S669" s="40" t="str">
        <f t="shared" si="37"/>
        <v/>
      </c>
      <c r="T669" s="40" t="str">
        <f t="shared" si="38"/>
        <v/>
      </c>
      <c r="U669" s="40" t="str">
        <f t="shared" si="39"/>
        <v/>
      </c>
    </row>
    <row r="670" spans="1:21" x14ac:dyDescent="0.2">
      <c r="A670" s="21">
        <v>641</v>
      </c>
      <c r="B670" s="18"/>
      <c r="C670" s="18"/>
      <c r="D670" s="18"/>
      <c r="E670" s="88" t="str">
        <f t="shared" ref="E670:E733" si="40">IF(OR(B670="",C670=""),"",IF(B670&gt;C670,"Fel datum!",(IF(U670="FEL","Fel datum!",C670-B670))))</f>
        <v/>
      </c>
      <c r="S670" s="40" t="str">
        <f t="shared" ref="S670:S733" si="41">IF(D670="K",E670,"")</f>
        <v/>
      </c>
      <c r="T670" s="40" t="str">
        <f t="shared" ref="T670:T733" si="42">IF(D670="M",E670,"")</f>
        <v/>
      </c>
      <c r="U670" s="40" t="str">
        <f t="shared" si="39"/>
        <v/>
      </c>
    </row>
    <row r="671" spans="1:21" x14ac:dyDescent="0.2">
      <c r="A671" s="21">
        <v>642</v>
      </c>
      <c r="B671" s="18"/>
      <c r="C671" s="18"/>
      <c r="D671" s="18"/>
      <c r="E671" s="88" t="str">
        <f t="shared" si="40"/>
        <v/>
      </c>
      <c r="S671" s="40" t="str">
        <f t="shared" si="41"/>
        <v/>
      </c>
      <c r="T671" s="40" t="str">
        <f t="shared" si="42"/>
        <v/>
      </c>
      <c r="U671" s="40" t="str">
        <f t="shared" ref="U671:U734" si="43">IF(C671="","",IF(C671&lt;DATE(2024,1,1),"FEL",IF(C671&gt;DATE(2024,6,30),"FEL","")))</f>
        <v/>
      </c>
    </row>
    <row r="672" spans="1:21" x14ac:dyDescent="0.2">
      <c r="A672" s="21">
        <v>643</v>
      </c>
      <c r="B672" s="18"/>
      <c r="C672" s="18"/>
      <c r="D672" s="18"/>
      <c r="E672" s="88" t="str">
        <f t="shared" si="40"/>
        <v/>
      </c>
      <c r="S672" s="40" t="str">
        <f t="shared" si="41"/>
        <v/>
      </c>
      <c r="T672" s="40" t="str">
        <f t="shared" si="42"/>
        <v/>
      </c>
      <c r="U672" s="40" t="str">
        <f t="shared" si="43"/>
        <v/>
      </c>
    </row>
    <row r="673" spans="1:21" x14ac:dyDescent="0.2">
      <c r="A673" s="21">
        <v>644</v>
      </c>
      <c r="B673" s="18"/>
      <c r="C673" s="18"/>
      <c r="D673" s="18"/>
      <c r="E673" s="88" t="str">
        <f t="shared" si="40"/>
        <v/>
      </c>
      <c r="S673" s="40" t="str">
        <f t="shared" si="41"/>
        <v/>
      </c>
      <c r="T673" s="40" t="str">
        <f t="shared" si="42"/>
        <v/>
      </c>
      <c r="U673" s="40" t="str">
        <f t="shared" si="43"/>
        <v/>
      </c>
    </row>
    <row r="674" spans="1:21" x14ac:dyDescent="0.2">
      <c r="A674" s="21">
        <v>645</v>
      </c>
      <c r="B674" s="18"/>
      <c r="C674" s="18"/>
      <c r="D674" s="18"/>
      <c r="E674" s="88" t="str">
        <f t="shared" si="40"/>
        <v/>
      </c>
      <c r="S674" s="40" t="str">
        <f t="shared" si="41"/>
        <v/>
      </c>
      <c r="T674" s="40" t="str">
        <f t="shared" si="42"/>
        <v/>
      </c>
      <c r="U674" s="40" t="str">
        <f t="shared" si="43"/>
        <v/>
      </c>
    </row>
    <row r="675" spans="1:21" x14ac:dyDescent="0.2">
      <c r="A675" s="21">
        <v>646</v>
      </c>
      <c r="B675" s="18"/>
      <c r="C675" s="18"/>
      <c r="D675" s="18"/>
      <c r="E675" s="88" t="str">
        <f t="shared" si="40"/>
        <v/>
      </c>
      <c r="S675" s="40" t="str">
        <f t="shared" si="41"/>
        <v/>
      </c>
      <c r="T675" s="40" t="str">
        <f t="shared" si="42"/>
        <v/>
      </c>
      <c r="U675" s="40" t="str">
        <f t="shared" si="43"/>
        <v/>
      </c>
    </row>
    <row r="676" spans="1:21" x14ac:dyDescent="0.2">
      <c r="A676" s="21">
        <v>647</v>
      </c>
      <c r="B676" s="18"/>
      <c r="C676" s="18"/>
      <c r="D676" s="18"/>
      <c r="E676" s="88" t="str">
        <f t="shared" si="40"/>
        <v/>
      </c>
      <c r="S676" s="40" t="str">
        <f t="shared" si="41"/>
        <v/>
      </c>
      <c r="T676" s="40" t="str">
        <f t="shared" si="42"/>
        <v/>
      </c>
      <c r="U676" s="40" t="str">
        <f t="shared" si="43"/>
        <v/>
      </c>
    </row>
    <row r="677" spans="1:21" x14ac:dyDescent="0.2">
      <c r="A677" s="21">
        <v>648</v>
      </c>
      <c r="B677" s="18"/>
      <c r="C677" s="18"/>
      <c r="D677" s="18"/>
      <c r="E677" s="88" t="str">
        <f t="shared" si="40"/>
        <v/>
      </c>
      <c r="S677" s="40" t="str">
        <f t="shared" si="41"/>
        <v/>
      </c>
      <c r="T677" s="40" t="str">
        <f t="shared" si="42"/>
        <v/>
      </c>
      <c r="U677" s="40" t="str">
        <f t="shared" si="43"/>
        <v/>
      </c>
    </row>
    <row r="678" spans="1:21" x14ac:dyDescent="0.2">
      <c r="A678" s="21">
        <v>649</v>
      </c>
      <c r="B678" s="18"/>
      <c r="C678" s="18"/>
      <c r="D678" s="18"/>
      <c r="E678" s="88" t="str">
        <f t="shared" si="40"/>
        <v/>
      </c>
      <c r="S678" s="40" t="str">
        <f t="shared" si="41"/>
        <v/>
      </c>
      <c r="T678" s="40" t="str">
        <f t="shared" si="42"/>
        <v/>
      </c>
      <c r="U678" s="40" t="str">
        <f t="shared" si="43"/>
        <v/>
      </c>
    </row>
    <row r="679" spans="1:21" x14ac:dyDescent="0.2">
      <c r="A679" s="21">
        <v>650</v>
      </c>
      <c r="B679" s="18"/>
      <c r="C679" s="18"/>
      <c r="D679" s="18"/>
      <c r="E679" s="88" t="str">
        <f t="shared" si="40"/>
        <v/>
      </c>
      <c r="S679" s="40" t="str">
        <f t="shared" si="41"/>
        <v/>
      </c>
      <c r="T679" s="40" t="str">
        <f t="shared" si="42"/>
        <v/>
      </c>
      <c r="U679" s="40" t="str">
        <f t="shared" si="43"/>
        <v/>
      </c>
    </row>
    <row r="680" spans="1:21" x14ac:dyDescent="0.2">
      <c r="A680" s="21">
        <v>651</v>
      </c>
      <c r="B680" s="18"/>
      <c r="C680" s="18"/>
      <c r="D680" s="18"/>
      <c r="E680" s="88" t="str">
        <f t="shared" si="40"/>
        <v/>
      </c>
      <c r="S680" s="40" t="str">
        <f t="shared" si="41"/>
        <v/>
      </c>
      <c r="T680" s="40" t="str">
        <f t="shared" si="42"/>
        <v/>
      </c>
      <c r="U680" s="40" t="str">
        <f t="shared" si="43"/>
        <v/>
      </c>
    </row>
    <row r="681" spans="1:21" x14ac:dyDescent="0.2">
      <c r="A681" s="21">
        <v>652</v>
      </c>
      <c r="B681" s="18"/>
      <c r="C681" s="18"/>
      <c r="D681" s="18"/>
      <c r="E681" s="88" t="str">
        <f t="shared" si="40"/>
        <v/>
      </c>
      <c r="S681" s="40" t="str">
        <f t="shared" si="41"/>
        <v/>
      </c>
      <c r="T681" s="40" t="str">
        <f t="shared" si="42"/>
        <v/>
      </c>
      <c r="U681" s="40" t="str">
        <f t="shared" si="43"/>
        <v/>
      </c>
    </row>
    <row r="682" spans="1:21" x14ac:dyDescent="0.2">
      <c r="A682" s="21">
        <v>653</v>
      </c>
      <c r="B682" s="18"/>
      <c r="C682" s="18"/>
      <c r="D682" s="18"/>
      <c r="E682" s="88" t="str">
        <f t="shared" si="40"/>
        <v/>
      </c>
      <c r="S682" s="40" t="str">
        <f t="shared" si="41"/>
        <v/>
      </c>
      <c r="T682" s="40" t="str">
        <f t="shared" si="42"/>
        <v/>
      </c>
      <c r="U682" s="40" t="str">
        <f t="shared" si="43"/>
        <v/>
      </c>
    </row>
    <row r="683" spans="1:21" x14ac:dyDescent="0.2">
      <c r="A683" s="21">
        <v>654</v>
      </c>
      <c r="B683" s="18"/>
      <c r="C683" s="18"/>
      <c r="D683" s="18"/>
      <c r="E683" s="88" t="str">
        <f t="shared" si="40"/>
        <v/>
      </c>
      <c r="S683" s="40" t="str">
        <f t="shared" si="41"/>
        <v/>
      </c>
      <c r="T683" s="40" t="str">
        <f t="shared" si="42"/>
        <v/>
      </c>
      <c r="U683" s="40" t="str">
        <f t="shared" si="43"/>
        <v/>
      </c>
    </row>
    <row r="684" spans="1:21" x14ac:dyDescent="0.2">
      <c r="A684" s="21">
        <v>655</v>
      </c>
      <c r="B684" s="18"/>
      <c r="C684" s="18"/>
      <c r="D684" s="18"/>
      <c r="E684" s="88" t="str">
        <f t="shared" si="40"/>
        <v/>
      </c>
      <c r="S684" s="40" t="str">
        <f t="shared" si="41"/>
        <v/>
      </c>
      <c r="T684" s="40" t="str">
        <f t="shared" si="42"/>
        <v/>
      </c>
      <c r="U684" s="40" t="str">
        <f t="shared" si="43"/>
        <v/>
      </c>
    </row>
    <row r="685" spans="1:21" x14ac:dyDescent="0.2">
      <c r="A685" s="21">
        <v>656</v>
      </c>
      <c r="B685" s="18"/>
      <c r="C685" s="18"/>
      <c r="D685" s="18"/>
      <c r="E685" s="88" t="str">
        <f t="shared" si="40"/>
        <v/>
      </c>
      <c r="S685" s="40" t="str">
        <f t="shared" si="41"/>
        <v/>
      </c>
      <c r="T685" s="40" t="str">
        <f t="shared" si="42"/>
        <v/>
      </c>
      <c r="U685" s="40" t="str">
        <f t="shared" si="43"/>
        <v/>
      </c>
    </row>
    <row r="686" spans="1:21" x14ac:dyDescent="0.2">
      <c r="A686" s="21">
        <v>657</v>
      </c>
      <c r="B686" s="18"/>
      <c r="C686" s="18"/>
      <c r="D686" s="18"/>
      <c r="E686" s="88" t="str">
        <f t="shared" si="40"/>
        <v/>
      </c>
      <c r="S686" s="40" t="str">
        <f t="shared" si="41"/>
        <v/>
      </c>
      <c r="T686" s="40" t="str">
        <f t="shared" si="42"/>
        <v/>
      </c>
      <c r="U686" s="40" t="str">
        <f t="shared" si="43"/>
        <v/>
      </c>
    </row>
    <row r="687" spans="1:21" x14ac:dyDescent="0.2">
      <c r="A687" s="21">
        <v>658</v>
      </c>
      <c r="B687" s="18"/>
      <c r="C687" s="18"/>
      <c r="D687" s="18"/>
      <c r="E687" s="88" t="str">
        <f t="shared" si="40"/>
        <v/>
      </c>
      <c r="S687" s="40" t="str">
        <f t="shared" si="41"/>
        <v/>
      </c>
      <c r="T687" s="40" t="str">
        <f t="shared" si="42"/>
        <v/>
      </c>
      <c r="U687" s="40" t="str">
        <f t="shared" si="43"/>
        <v/>
      </c>
    </row>
    <row r="688" spans="1:21" x14ac:dyDescent="0.2">
      <c r="A688" s="21">
        <v>659</v>
      </c>
      <c r="B688" s="18"/>
      <c r="C688" s="18"/>
      <c r="D688" s="18"/>
      <c r="E688" s="88" t="str">
        <f t="shared" si="40"/>
        <v/>
      </c>
      <c r="S688" s="40" t="str">
        <f t="shared" si="41"/>
        <v/>
      </c>
      <c r="T688" s="40" t="str">
        <f t="shared" si="42"/>
        <v/>
      </c>
      <c r="U688" s="40" t="str">
        <f t="shared" si="43"/>
        <v/>
      </c>
    </row>
    <row r="689" spans="1:21" x14ac:dyDescent="0.2">
      <c r="A689" s="21">
        <v>660</v>
      </c>
      <c r="B689" s="18"/>
      <c r="C689" s="18"/>
      <c r="D689" s="18"/>
      <c r="E689" s="88" t="str">
        <f t="shared" si="40"/>
        <v/>
      </c>
      <c r="S689" s="40" t="str">
        <f t="shared" si="41"/>
        <v/>
      </c>
      <c r="T689" s="40" t="str">
        <f t="shared" si="42"/>
        <v/>
      </c>
      <c r="U689" s="40" t="str">
        <f t="shared" si="43"/>
        <v/>
      </c>
    </row>
    <row r="690" spans="1:21" x14ac:dyDescent="0.2">
      <c r="A690" s="21">
        <v>661</v>
      </c>
      <c r="B690" s="18"/>
      <c r="C690" s="18"/>
      <c r="D690" s="18"/>
      <c r="E690" s="88" t="str">
        <f t="shared" si="40"/>
        <v/>
      </c>
      <c r="S690" s="40" t="str">
        <f t="shared" si="41"/>
        <v/>
      </c>
      <c r="T690" s="40" t="str">
        <f t="shared" si="42"/>
        <v/>
      </c>
      <c r="U690" s="40" t="str">
        <f t="shared" si="43"/>
        <v/>
      </c>
    </row>
    <row r="691" spans="1:21" x14ac:dyDescent="0.2">
      <c r="A691" s="21">
        <v>662</v>
      </c>
      <c r="B691" s="18"/>
      <c r="C691" s="18"/>
      <c r="D691" s="18"/>
      <c r="E691" s="88" t="str">
        <f t="shared" si="40"/>
        <v/>
      </c>
      <c r="S691" s="40" t="str">
        <f t="shared" si="41"/>
        <v/>
      </c>
      <c r="T691" s="40" t="str">
        <f t="shared" si="42"/>
        <v/>
      </c>
      <c r="U691" s="40" t="str">
        <f t="shared" si="43"/>
        <v/>
      </c>
    </row>
    <row r="692" spans="1:21" x14ac:dyDescent="0.2">
      <c r="A692" s="21">
        <v>663</v>
      </c>
      <c r="B692" s="18"/>
      <c r="C692" s="18"/>
      <c r="D692" s="18"/>
      <c r="E692" s="88" t="str">
        <f t="shared" si="40"/>
        <v/>
      </c>
      <c r="S692" s="40" t="str">
        <f t="shared" si="41"/>
        <v/>
      </c>
      <c r="T692" s="40" t="str">
        <f t="shared" si="42"/>
        <v/>
      </c>
      <c r="U692" s="40" t="str">
        <f t="shared" si="43"/>
        <v/>
      </c>
    </row>
    <row r="693" spans="1:21" x14ac:dyDescent="0.2">
      <c r="A693" s="21">
        <v>664</v>
      </c>
      <c r="B693" s="18"/>
      <c r="C693" s="18"/>
      <c r="D693" s="18"/>
      <c r="E693" s="88" t="str">
        <f t="shared" si="40"/>
        <v/>
      </c>
      <c r="S693" s="40" t="str">
        <f t="shared" si="41"/>
        <v/>
      </c>
      <c r="T693" s="40" t="str">
        <f t="shared" si="42"/>
        <v/>
      </c>
      <c r="U693" s="40" t="str">
        <f t="shared" si="43"/>
        <v/>
      </c>
    </row>
    <row r="694" spans="1:21" x14ac:dyDescent="0.2">
      <c r="A694" s="21">
        <v>665</v>
      </c>
      <c r="B694" s="18"/>
      <c r="C694" s="18"/>
      <c r="D694" s="18"/>
      <c r="E694" s="88" t="str">
        <f t="shared" si="40"/>
        <v/>
      </c>
      <c r="S694" s="40" t="str">
        <f t="shared" si="41"/>
        <v/>
      </c>
      <c r="T694" s="40" t="str">
        <f t="shared" si="42"/>
        <v/>
      </c>
      <c r="U694" s="40" t="str">
        <f t="shared" si="43"/>
        <v/>
      </c>
    </row>
    <row r="695" spans="1:21" x14ac:dyDescent="0.2">
      <c r="A695" s="21">
        <v>666</v>
      </c>
      <c r="B695" s="18"/>
      <c r="C695" s="18"/>
      <c r="D695" s="18"/>
      <c r="E695" s="88" t="str">
        <f t="shared" si="40"/>
        <v/>
      </c>
      <c r="S695" s="40" t="str">
        <f t="shared" si="41"/>
        <v/>
      </c>
      <c r="T695" s="40" t="str">
        <f t="shared" si="42"/>
        <v/>
      </c>
      <c r="U695" s="40" t="str">
        <f t="shared" si="43"/>
        <v/>
      </c>
    </row>
    <row r="696" spans="1:21" x14ac:dyDescent="0.2">
      <c r="A696" s="21">
        <v>667</v>
      </c>
      <c r="B696" s="18"/>
      <c r="C696" s="18"/>
      <c r="D696" s="18"/>
      <c r="E696" s="88" t="str">
        <f t="shared" si="40"/>
        <v/>
      </c>
      <c r="S696" s="40" t="str">
        <f t="shared" si="41"/>
        <v/>
      </c>
      <c r="T696" s="40" t="str">
        <f t="shared" si="42"/>
        <v/>
      </c>
      <c r="U696" s="40" t="str">
        <f t="shared" si="43"/>
        <v/>
      </c>
    </row>
    <row r="697" spans="1:21" x14ac:dyDescent="0.2">
      <c r="A697" s="21">
        <v>668</v>
      </c>
      <c r="B697" s="18"/>
      <c r="C697" s="18"/>
      <c r="D697" s="18"/>
      <c r="E697" s="88" t="str">
        <f t="shared" si="40"/>
        <v/>
      </c>
      <c r="S697" s="40" t="str">
        <f t="shared" si="41"/>
        <v/>
      </c>
      <c r="T697" s="40" t="str">
        <f t="shared" si="42"/>
        <v/>
      </c>
      <c r="U697" s="40" t="str">
        <f t="shared" si="43"/>
        <v/>
      </c>
    </row>
    <row r="698" spans="1:21" x14ac:dyDescent="0.2">
      <c r="A698" s="21">
        <v>669</v>
      </c>
      <c r="B698" s="18"/>
      <c r="C698" s="18"/>
      <c r="D698" s="18"/>
      <c r="E698" s="88" t="str">
        <f t="shared" si="40"/>
        <v/>
      </c>
      <c r="S698" s="40" t="str">
        <f t="shared" si="41"/>
        <v/>
      </c>
      <c r="T698" s="40" t="str">
        <f t="shared" si="42"/>
        <v/>
      </c>
      <c r="U698" s="40" t="str">
        <f t="shared" si="43"/>
        <v/>
      </c>
    </row>
    <row r="699" spans="1:21" x14ac:dyDescent="0.2">
      <c r="A699" s="21">
        <v>670</v>
      </c>
      <c r="B699" s="18"/>
      <c r="C699" s="18"/>
      <c r="D699" s="18"/>
      <c r="E699" s="88" t="str">
        <f t="shared" si="40"/>
        <v/>
      </c>
      <c r="S699" s="40" t="str">
        <f t="shared" si="41"/>
        <v/>
      </c>
      <c r="T699" s="40" t="str">
        <f t="shared" si="42"/>
        <v/>
      </c>
      <c r="U699" s="40" t="str">
        <f t="shared" si="43"/>
        <v/>
      </c>
    </row>
    <row r="700" spans="1:21" x14ac:dyDescent="0.2">
      <c r="A700" s="21">
        <v>671</v>
      </c>
      <c r="B700" s="18"/>
      <c r="C700" s="18"/>
      <c r="D700" s="18"/>
      <c r="E700" s="88" t="str">
        <f t="shared" si="40"/>
        <v/>
      </c>
      <c r="S700" s="40" t="str">
        <f t="shared" si="41"/>
        <v/>
      </c>
      <c r="T700" s="40" t="str">
        <f t="shared" si="42"/>
        <v/>
      </c>
      <c r="U700" s="40" t="str">
        <f t="shared" si="43"/>
        <v/>
      </c>
    </row>
    <row r="701" spans="1:21" x14ac:dyDescent="0.2">
      <c r="A701" s="21">
        <v>672</v>
      </c>
      <c r="B701" s="18"/>
      <c r="C701" s="18"/>
      <c r="D701" s="18"/>
      <c r="E701" s="88" t="str">
        <f t="shared" si="40"/>
        <v/>
      </c>
      <c r="S701" s="40" t="str">
        <f t="shared" si="41"/>
        <v/>
      </c>
      <c r="T701" s="40" t="str">
        <f t="shared" si="42"/>
        <v/>
      </c>
      <c r="U701" s="40" t="str">
        <f t="shared" si="43"/>
        <v/>
      </c>
    </row>
    <row r="702" spans="1:21" x14ac:dyDescent="0.2">
      <c r="A702" s="21">
        <v>673</v>
      </c>
      <c r="B702" s="18"/>
      <c r="C702" s="18"/>
      <c r="D702" s="18"/>
      <c r="E702" s="88" t="str">
        <f t="shared" si="40"/>
        <v/>
      </c>
      <c r="S702" s="40" t="str">
        <f t="shared" si="41"/>
        <v/>
      </c>
      <c r="T702" s="40" t="str">
        <f t="shared" si="42"/>
        <v/>
      </c>
      <c r="U702" s="40" t="str">
        <f t="shared" si="43"/>
        <v/>
      </c>
    </row>
    <row r="703" spans="1:21" x14ac:dyDescent="0.2">
      <c r="A703" s="21">
        <v>674</v>
      </c>
      <c r="B703" s="18"/>
      <c r="C703" s="18"/>
      <c r="D703" s="18"/>
      <c r="E703" s="88" t="str">
        <f t="shared" si="40"/>
        <v/>
      </c>
      <c r="S703" s="40" t="str">
        <f t="shared" si="41"/>
        <v/>
      </c>
      <c r="T703" s="40" t="str">
        <f t="shared" si="42"/>
        <v/>
      </c>
      <c r="U703" s="40" t="str">
        <f t="shared" si="43"/>
        <v/>
      </c>
    </row>
    <row r="704" spans="1:21" x14ac:dyDescent="0.2">
      <c r="A704" s="21">
        <v>675</v>
      </c>
      <c r="B704" s="18"/>
      <c r="C704" s="18"/>
      <c r="D704" s="18"/>
      <c r="E704" s="88" t="str">
        <f t="shared" si="40"/>
        <v/>
      </c>
      <c r="S704" s="40" t="str">
        <f t="shared" si="41"/>
        <v/>
      </c>
      <c r="T704" s="40" t="str">
        <f t="shared" si="42"/>
        <v/>
      </c>
      <c r="U704" s="40" t="str">
        <f t="shared" si="43"/>
        <v/>
      </c>
    </row>
    <row r="705" spans="1:21" x14ac:dyDescent="0.2">
      <c r="A705" s="21">
        <v>676</v>
      </c>
      <c r="B705" s="18"/>
      <c r="C705" s="18"/>
      <c r="D705" s="18"/>
      <c r="E705" s="88" t="str">
        <f t="shared" si="40"/>
        <v/>
      </c>
      <c r="S705" s="40" t="str">
        <f t="shared" si="41"/>
        <v/>
      </c>
      <c r="T705" s="40" t="str">
        <f t="shared" si="42"/>
        <v/>
      </c>
      <c r="U705" s="40" t="str">
        <f t="shared" si="43"/>
        <v/>
      </c>
    </row>
    <row r="706" spans="1:21" x14ac:dyDescent="0.2">
      <c r="A706" s="21">
        <v>677</v>
      </c>
      <c r="B706" s="18"/>
      <c r="C706" s="18"/>
      <c r="D706" s="18"/>
      <c r="E706" s="88" t="str">
        <f t="shared" si="40"/>
        <v/>
      </c>
      <c r="S706" s="40" t="str">
        <f t="shared" si="41"/>
        <v/>
      </c>
      <c r="T706" s="40" t="str">
        <f t="shared" si="42"/>
        <v/>
      </c>
      <c r="U706" s="40" t="str">
        <f t="shared" si="43"/>
        <v/>
      </c>
    </row>
    <row r="707" spans="1:21" x14ac:dyDescent="0.2">
      <c r="A707" s="21">
        <v>678</v>
      </c>
      <c r="B707" s="18"/>
      <c r="C707" s="18"/>
      <c r="D707" s="18"/>
      <c r="E707" s="88" t="str">
        <f t="shared" si="40"/>
        <v/>
      </c>
      <c r="S707" s="40" t="str">
        <f t="shared" si="41"/>
        <v/>
      </c>
      <c r="T707" s="40" t="str">
        <f t="shared" si="42"/>
        <v/>
      </c>
      <c r="U707" s="40" t="str">
        <f t="shared" si="43"/>
        <v/>
      </c>
    </row>
    <row r="708" spans="1:21" x14ac:dyDescent="0.2">
      <c r="A708" s="21">
        <v>679</v>
      </c>
      <c r="B708" s="18"/>
      <c r="C708" s="18"/>
      <c r="D708" s="18"/>
      <c r="E708" s="88" t="str">
        <f t="shared" si="40"/>
        <v/>
      </c>
      <c r="S708" s="40" t="str">
        <f t="shared" si="41"/>
        <v/>
      </c>
      <c r="T708" s="40" t="str">
        <f t="shared" si="42"/>
        <v/>
      </c>
      <c r="U708" s="40" t="str">
        <f t="shared" si="43"/>
        <v/>
      </c>
    </row>
    <row r="709" spans="1:21" x14ac:dyDescent="0.2">
      <c r="A709" s="21">
        <v>680</v>
      </c>
      <c r="B709" s="18"/>
      <c r="C709" s="18"/>
      <c r="D709" s="18"/>
      <c r="E709" s="88" t="str">
        <f t="shared" si="40"/>
        <v/>
      </c>
      <c r="S709" s="40" t="str">
        <f t="shared" si="41"/>
        <v/>
      </c>
      <c r="T709" s="40" t="str">
        <f t="shared" si="42"/>
        <v/>
      </c>
      <c r="U709" s="40" t="str">
        <f t="shared" si="43"/>
        <v/>
      </c>
    </row>
    <row r="710" spans="1:21" x14ac:dyDescent="0.2">
      <c r="A710" s="21">
        <v>681</v>
      </c>
      <c r="B710" s="18"/>
      <c r="C710" s="18"/>
      <c r="D710" s="18"/>
      <c r="E710" s="88" t="str">
        <f t="shared" si="40"/>
        <v/>
      </c>
      <c r="S710" s="40" t="str">
        <f t="shared" si="41"/>
        <v/>
      </c>
      <c r="T710" s="40" t="str">
        <f t="shared" si="42"/>
        <v/>
      </c>
      <c r="U710" s="40" t="str">
        <f t="shared" si="43"/>
        <v/>
      </c>
    </row>
    <row r="711" spans="1:21" x14ac:dyDescent="0.2">
      <c r="A711" s="21">
        <v>682</v>
      </c>
      <c r="B711" s="18"/>
      <c r="C711" s="18"/>
      <c r="D711" s="18"/>
      <c r="E711" s="88" t="str">
        <f t="shared" si="40"/>
        <v/>
      </c>
      <c r="S711" s="40" t="str">
        <f t="shared" si="41"/>
        <v/>
      </c>
      <c r="T711" s="40" t="str">
        <f t="shared" si="42"/>
        <v/>
      </c>
      <c r="U711" s="40" t="str">
        <f t="shared" si="43"/>
        <v/>
      </c>
    </row>
    <row r="712" spans="1:21" x14ac:dyDescent="0.2">
      <c r="A712" s="21">
        <v>683</v>
      </c>
      <c r="B712" s="18"/>
      <c r="C712" s="18"/>
      <c r="D712" s="18"/>
      <c r="E712" s="88" t="str">
        <f t="shared" si="40"/>
        <v/>
      </c>
      <c r="S712" s="40" t="str">
        <f t="shared" si="41"/>
        <v/>
      </c>
      <c r="T712" s="40" t="str">
        <f t="shared" si="42"/>
        <v/>
      </c>
      <c r="U712" s="40" t="str">
        <f t="shared" si="43"/>
        <v/>
      </c>
    </row>
    <row r="713" spans="1:21" x14ac:dyDescent="0.2">
      <c r="A713" s="21">
        <v>684</v>
      </c>
      <c r="B713" s="18"/>
      <c r="C713" s="18"/>
      <c r="D713" s="18"/>
      <c r="E713" s="88" t="str">
        <f t="shared" si="40"/>
        <v/>
      </c>
      <c r="S713" s="40" t="str">
        <f t="shared" si="41"/>
        <v/>
      </c>
      <c r="T713" s="40" t="str">
        <f t="shared" si="42"/>
        <v/>
      </c>
      <c r="U713" s="40" t="str">
        <f t="shared" si="43"/>
        <v/>
      </c>
    </row>
    <row r="714" spans="1:21" x14ac:dyDescent="0.2">
      <c r="A714" s="21">
        <v>685</v>
      </c>
      <c r="B714" s="18"/>
      <c r="C714" s="18"/>
      <c r="D714" s="18"/>
      <c r="E714" s="88" t="str">
        <f t="shared" si="40"/>
        <v/>
      </c>
      <c r="S714" s="40" t="str">
        <f t="shared" si="41"/>
        <v/>
      </c>
      <c r="T714" s="40" t="str">
        <f t="shared" si="42"/>
        <v/>
      </c>
      <c r="U714" s="40" t="str">
        <f t="shared" si="43"/>
        <v/>
      </c>
    </row>
    <row r="715" spans="1:21" x14ac:dyDescent="0.2">
      <c r="A715" s="21">
        <v>686</v>
      </c>
      <c r="B715" s="18"/>
      <c r="C715" s="18"/>
      <c r="D715" s="18"/>
      <c r="E715" s="88" t="str">
        <f t="shared" si="40"/>
        <v/>
      </c>
      <c r="S715" s="40" t="str">
        <f t="shared" si="41"/>
        <v/>
      </c>
      <c r="T715" s="40" t="str">
        <f t="shared" si="42"/>
        <v/>
      </c>
      <c r="U715" s="40" t="str">
        <f t="shared" si="43"/>
        <v/>
      </c>
    </row>
    <row r="716" spans="1:21" x14ac:dyDescent="0.2">
      <c r="A716" s="21">
        <v>687</v>
      </c>
      <c r="B716" s="18"/>
      <c r="C716" s="18"/>
      <c r="D716" s="18"/>
      <c r="E716" s="88" t="str">
        <f t="shared" si="40"/>
        <v/>
      </c>
      <c r="S716" s="40" t="str">
        <f t="shared" si="41"/>
        <v/>
      </c>
      <c r="T716" s="40" t="str">
        <f t="shared" si="42"/>
        <v/>
      </c>
      <c r="U716" s="40" t="str">
        <f t="shared" si="43"/>
        <v/>
      </c>
    </row>
    <row r="717" spans="1:21" x14ac:dyDescent="0.2">
      <c r="A717" s="21">
        <v>688</v>
      </c>
      <c r="B717" s="18"/>
      <c r="C717" s="18"/>
      <c r="D717" s="18"/>
      <c r="E717" s="88" t="str">
        <f t="shared" si="40"/>
        <v/>
      </c>
      <c r="S717" s="40" t="str">
        <f t="shared" si="41"/>
        <v/>
      </c>
      <c r="T717" s="40" t="str">
        <f t="shared" si="42"/>
        <v/>
      </c>
      <c r="U717" s="40" t="str">
        <f t="shared" si="43"/>
        <v/>
      </c>
    </row>
    <row r="718" spans="1:21" x14ac:dyDescent="0.2">
      <c r="A718" s="21">
        <v>689</v>
      </c>
      <c r="B718" s="18"/>
      <c r="C718" s="18"/>
      <c r="D718" s="18"/>
      <c r="E718" s="88" t="str">
        <f t="shared" si="40"/>
        <v/>
      </c>
      <c r="S718" s="40" t="str">
        <f t="shared" si="41"/>
        <v/>
      </c>
      <c r="T718" s="40" t="str">
        <f t="shared" si="42"/>
        <v/>
      </c>
      <c r="U718" s="40" t="str">
        <f t="shared" si="43"/>
        <v/>
      </c>
    </row>
    <row r="719" spans="1:21" x14ac:dyDescent="0.2">
      <c r="A719" s="21">
        <v>690</v>
      </c>
      <c r="B719" s="18"/>
      <c r="C719" s="18"/>
      <c r="D719" s="18"/>
      <c r="E719" s="88" t="str">
        <f t="shared" si="40"/>
        <v/>
      </c>
      <c r="S719" s="40" t="str">
        <f t="shared" si="41"/>
        <v/>
      </c>
      <c r="T719" s="40" t="str">
        <f t="shared" si="42"/>
        <v/>
      </c>
      <c r="U719" s="40" t="str">
        <f t="shared" si="43"/>
        <v/>
      </c>
    </row>
    <row r="720" spans="1:21" x14ac:dyDescent="0.2">
      <c r="A720" s="21">
        <v>691</v>
      </c>
      <c r="B720" s="18"/>
      <c r="C720" s="18"/>
      <c r="D720" s="18"/>
      <c r="E720" s="88" t="str">
        <f t="shared" si="40"/>
        <v/>
      </c>
      <c r="S720" s="40" t="str">
        <f t="shared" si="41"/>
        <v/>
      </c>
      <c r="T720" s="40" t="str">
        <f t="shared" si="42"/>
        <v/>
      </c>
      <c r="U720" s="40" t="str">
        <f t="shared" si="43"/>
        <v/>
      </c>
    </row>
    <row r="721" spans="1:21" x14ac:dyDescent="0.2">
      <c r="A721" s="21">
        <v>692</v>
      </c>
      <c r="B721" s="18"/>
      <c r="C721" s="18"/>
      <c r="D721" s="18"/>
      <c r="E721" s="88" t="str">
        <f t="shared" si="40"/>
        <v/>
      </c>
      <c r="S721" s="40" t="str">
        <f t="shared" si="41"/>
        <v/>
      </c>
      <c r="T721" s="40" t="str">
        <f t="shared" si="42"/>
        <v/>
      </c>
      <c r="U721" s="40" t="str">
        <f t="shared" si="43"/>
        <v/>
      </c>
    </row>
    <row r="722" spans="1:21" x14ac:dyDescent="0.2">
      <c r="A722" s="21">
        <v>693</v>
      </c>
      <c r="B722" s="18"/>
      <c r="C722" s="18"/>
      <c r="D722" s="18"/>
      <c r="E722" s="88" t="str">
        <f t="shared" si="40"/>
        <v/>
      </c>
      <c r="S722" s="40" t="str">
        <f t="shared" si="41"/>
        <v/>
      </c>
      <c r="T722" s="40" t="str">
        <f t="shared" si="42"/>
        <v/>
      </c>
      <c r="U722" s="40" t="str">
        <f t="shared" si="43"/>
        <v/>
      </c>
    </row>
    <row r="723" spans="1:21" x14ac:dyDescent="0.2">
      <c r="A723" s="21">
        <v>694</v>
      </c>
      <c r="B723" s="18"/>
      <c r="C723" s="18"/>
      <c r="D723" s="18"/>
      <c r="E723" s="88" t="str">
        <f t="shared" si="40"/>
        <v/>
      </c>
      <c r="S723" s="40" t="str">
        <f t="shared" si="41"/>
        <v/>
      </c>
      <c r="T723" s="40" t="str">
        <f t="shared" si="42"/>
        <v/>
      </c>
      <c r="U723" s="40" t="str">
        <f t="shared" si="43"/>
        <v/>
      </c>
    </row>
    <row r="724" spans="1:21" x14ac:dyDescent="0.2">
      <c r="A724" s="21">
        <v>695</v>
      </c>
      <c r="B724" s="18"/>
      <c r="C724" s="18"/>
      <c r="D724" s="18"/>
      <c r="E724" s="88" t="str">
        <f t="shared" si="40"/>
        <v/>
      </c>
      <c r="S724" s="40" t="str">
        <f t="shared" si="41"/>
        <v/>
      </c>
      <c r="T724" s="40" t="str">
        <f t="shared" si="42"/>
        <v/>
      </c>
      <c r="U724" s="40" t="str">
        <f t="shared" si="43"/>
        <v/>
      </c>
    </row>
    <row r="725" spans="1:21" x14ac:dyDescent="0.2">
      <c r="A725" s="21">
        <v>696</v>
      </c>
      <c r="B725" s="18"/>
      <c r="C725" s="18"/>
      <c r="D725" s="18"/>
      <c r="E725" s="88" t="str">
        <f t="shared" si="40"/>
        <v/>
      </c>
      <c r="S725" s="40" t="str">
        <f t="shared" si="41"/>
        <v/>
      </c>
      <c r="T725" s="40" t="str">
        <f t="shared" si="42"/>
        <v/>
      </c>
      <c r="U725" s="40" t="str">
        <f t="shared" si="43"/>
        <v/>
      </c>
    </row>
    <row r="726" spans="1:21" x14ac:dyDescent="0.2">
      <c r="A726" s="21">
        <v>697</v>
      </c>
      <c r="B726" s="18"/>
      <c r="C726" s="18"/>
      <c r="D726" s="18"/>
      <c r="E726" s="88" t="str">
        <f t="shared" si="40"/>
        <v/>
      </c>
      <c r="S726" s="40" t="str">
        <f t="shared" si="41"/>
        <v/>
      </c>
      <c r="T726" s="40" t="str">
        <f t="shared" si="42"/>
        <v/>
      </c>
      <c r="U726" s="40" t="str">
        <f t="shared" si="43"/>
        <v/>
      </c>
    </row>
    <row r="727" spans="1:21" x14ac:dyDescent="0.2">
      <c r="A727" s="21">
        <v>698</v>
      </c>
      <c r="B727" s="18"/>
      <c r="C727" s="18"/>
      <c r="D727" s="18"/>
      <c r="E727" s="88" t="str">
        <f t="shared" si="40"/>
        <v/>
      </c>
      <c r="S727" s="40" t="str">
        <f t="shared" si="41"/>
        <v/>
      </c>
      <c r="T727" s="40" t="str">
        <f t="shared" si="42"/>
        <v/>
      </c>
      <c r="U727" s="40" t="str">
        <f t="shared" si="43"/>
        <v/>
      </c>
    </row>
    <row r="728" spans="1:21" x14ac:dyDescent="0.2">
      <c r="A728" s="21">
        <v>699</v>
      </c>
      <c r="B728" s="18"/>
      <c r="C728" s="18"/>
      <c r="D728" s="18"/>
      <c r="E728" s="88" t="str">
        <f t="shared" si="40"/>
        <v/>
      </c>
      <c r="S728" s="40" t="str">
        <f t="shared" si="41"/>
        <v/>
      </c>
      <c r="T728" s="40" t="str">
        <f t="shared" si="42"/>
        <v/>
      </c>
      <c r="U728" s="40" t="str">
        <f t="shared" si="43"/>
        <v/>
      </c>
    </row>
    <row r="729" spans="1:21" x14ac:dyDescent="0.2">
      <c r="A729" s="21">
        <v>700</v>
      </c>
      <c r="B729" s="18"/>
      <c r="C729" s="18"/>
      <c r="D729" s="18"/>
      <c r="E729" s="88" t="str">
        <f t="shared" si="40"/>
        <v/>
      </c>
      <c r="S729" s="40" t="str">
        <f t="shared" si="41"/>
        <v/>
      </c>
      <c r="T729" s="40" t="str">
        <f t="shared" si="42"/>
        <v/>
      </c>
      <c r="U729" s="40" t="str">
        <f t="shared" si="43"/>
        <v/>
      </c>
    </row>
    <row r="730" spans="1:21" x14ac:dyDescent="0.2">
      <c r="A730" s="21">
        <v>701</v>
      </c>
      <c r="B730" s="18"/>
      <c r="C730" s="18"/>
      <c r="D730" s="18"/>
      <c r="E730" s="88" t="str">
        <f t="shared" si="40"/>
        <v/>
      </c>
      <c r="S730" s="40" t="str">
        <f t="shared" si="41"/>
        <v/>
      </c>
      <c r="T730" s="40" t="str">
        <f t="shared" si="42"/>
        <v/>
      </c>
      <c r="U730" s="40" t="str">
        <f t="shared" si="43"/>
        <v/>
      </c>
    </row>
    <row r="731" spans="1:21" x14ac:dyDescent="0.2">
      <c r="A731" s="21">
        <v>702</v>
      </c>
      <c r="B731" s="18"/>
      <c r="C731" s="18"/>
      <c r="D731" s="18"/>
      <c r="E731" s="88" t="str">
        <f t="shared" si="40"/>
        <v/>
      </c>
      <c r="S731" s="40" t="str">
        <f t="shared" si="41"/>
        <v/>
      </c>
      <c r="T731" s="40" t="str">
        <f t="shared" si="42"/>
        <v/>
      </c>
      <c r="U731" s="40" t="str">
        <f t="shared" si="43"/>
        <v/>
      </c>
    </row>
    <row r="732" spans="1:21" x14ac:dyDescent="0.2">
      <c r="A732" s="21">
        <v>703</v>
      </c>
      <c r="B732" s="18"/>
      <c r="C732" s="18"/>
      <c r="D732" s="18"/>
      <c r="E732" s="88" t="str">
        <f t="shared" si="40"/>
        <v/>
      </c>
      <c r="S732" s="40" t="str">
        <f t="shared" si="41"/>
        <v/>
      </c>
      <c r="T732" s="40" t="str">
        <f t="shared" si="42"/>
        <v/>
      </c>
      <c r="U732" s="40" t="str">
        <f t="shared" si="43"/>
        <v/>
      </c>
    </row>
    <row r="733" spans="1:21" x14ac:dyDescent="0.2">
      <c r="A733" s="21">
        <v>704</v>
      </c>
      <c r="B733" s="18"/>
      <c r="C733" s="18"/>
      <c r="D733" s="18"/>
      <c r="E733" s="88" t="str">
        <f t="shared" si="40"/>
        <v/>
      </c>
      <c r="S733" s="40" t="str">
        <f t="shared" si="41"/>
        <v/>
      </c>
      <c r="T733" s="40" t="str">
        <f t="shared" si="42"/>
        <v/>
      </c>
      <c r="U733" s="40" t="str">
        <f t="shared" si="43"/>
        <v/>
      </c>
    </row>
    <row r="734" spans="1:21" x14ac:dyDescent="0.2">
      <c r="A734" s="21">
        <v>705</v>
      </c>
      <c r="B734" s="18"/>
      <c r="C734" s="18"/>
      <c r="D734" s="18"/>
      <c r="E734" s="88" t="str">
        <f t="shared" ref="E734:E797" si="44">IF(OR(B734="",C734=""),"",IF(B734&gt;C734,"Fel datum!",(IF(U734="FEL","Fel datum!",C734-B734))))</f>
        <v/>
      </c>
      <c r="S734" s="40" t="str">
        <f t="shared" ref="S734:S797" si="45">IF(D734="K",E734,"")</f>
        <v/>
      </c>
      <c r="T734" s="40" t="str">
        <f t="shared" ref="T734:T797" si="46">IF(D734="M",E734,"")</f>
        <v/>
      </c>
      <c r="U734" s="40" t="str">
        <f t="shared" si="43"/>
        <v/>
      </c>
    </row>
    <row r="735" spans="1:21" x14ac:dyDescent="0.2">
      <c r="A735" s="21">
        <v>706</v>
      </c>
      <c r="B735" s="18"/>
      <c r="C735" s="18"/>
      <c r="D735" s="18"/>
      <c r="E735" s="88" t="str">
        <f t="shared" si="44"/>
        <v/>
      </c>
      <c r="S735" s="40" t="str">
        <f t="shared" si="45"/>
        <v/>
      </c>
      <c r="T735" s="40" t="str">
        <f t="shared" si="46"/>
        <v/>
      </c>
      <c r="U735" s="40" t="str">
        <f t="shared" ref="U735:U798" si="47">IF(C735="","",IF(C735&lt;DATE(2024,1,1),"FEL",IF(C735&gt;DATE(2024,6,30),"FEL","")))</f>
        <v/>
      </c>
    </row>
    <row r="736" spans="1:21" x14ac:dyDescent="0.2">
      <c r="A736" s="21">
        <v>707</v>
      </c>
      <c r="B736" s="18"/>
      <c r="C736" s="18"/>
      <c r="D736" s="18"/>
      <c r="E736" s="88" t="str">
        <f t="shared" si="44"/>
        <v/>
      </c>
      <c r="S736" s="40" t="str">
        <f t="shared" si="45"/>
        <v/>
      </c>
      <c r="T736" s="40" t="str">
        <f t="shared" si="46"/>
        <v/>
      </c>
      <c r="U736" s="40" t="str">
        <f t="shared" si="47"/>
        <v/>
      </c>
    </row>
    <row r="737" spans="1:21" x14ac:dyDescent="0.2">
      <c r="A737" s="21">
        <v>708</v>
      </c>
      <c r="B737" s="18"/>
      <c r="C737" s="18"/>
      <c r="D737" s="18"/>
      <c r="E737" s="88" t="str">
        <f t="shared" si="44"/>
        <v/>
      </c>
      <c r="S737" s="40" t="str">
        <f t="shared" si="45"/>
        <v/>
      </c>
      <c r="T737" s="40" t="str">
        <f t="shared" si="46"/>
        <v/>
      </c>
      <c r="U737" s="40" t="str">
        <f t="shared" si="47"/>
        <v/>
      </c>
    </row>
    <row r="738" spans="1:21" x14ac:dyDescent="0.2">
      <c r="A738" s="21">
        <v>709</v>
      </c>
      <c r="B738" s="18"/>
      <c r="C738" s="18"/>
      <c r="D738" s="18"/>
      <c r="E738" s="88" t="str">
        <f t="shared" si="44"/>
        <v/>
      </c>
      <c r="S738" s="40" t="str">
        <f t="shared" si="45"/>
        <v/>
      </c>
      <c r="T738" s="40" t="str">
        <f t="shared" si="46"/>
        <v/>
      </c>
      <c r="U738" s="40" t="str">
        <f t="shared" si="47"/>
        <v/>
      </c>
    </row>
    <row r="739" spans="1:21" x14ac:dyDescent="0.2">
      <c r="A739" s="21">
        <v>710</v>
      </c>
      <c r="B739" s="18"/>
      <c r="C739" s="18"/>
      <c r="D739" s="18"/>
      <c r="E739" s="88" t="str">
        <f t="shared" si="44"/>
        <v/>
      </c>
      <c r="S739" s="40" t="str">
        <f t="shared" si="45"/>
        <v/>
      </c>
      <c r="T739" s="40" t="str">
        <f t="shared" si="46"/>
        <v/>
      </c>
      <c r="U739" s="40" t="str">
        <f t="shared" si="47"/>
        <v/>
      </c>
    </row>
    <row r="740" spans="1:21" x14ac:dyDescent="0.2">
      <c r="A740" s="21">
        <v>711</v>
      </c>
      <c r="B740" s="18"/>
      <c r="C740" s="18"/>
      <c r="D740" s="18"/>
      <c r="E740" s="88" t="str">
        <f t="shared" si="44"/>
        <v/>
      </c>
      <c r="S740" s="40" t="str">
        <f t="shared" si="45"/>
        <v/>
      </c>
      <c r="T740" s="40" t="str">
        <f t="shared" si="46"/>
        <v/>
      </c>
      <c r="U740" s="40" t="str">
        <f t="shared" si="47"/>
        <v/>
      </c>
    </row>
    <row r="741" spans="1:21" x14ac:dyDescent="0.2">
      <c r="A741" s="21">
        <v>712</v>
      </c>
      <c r="B741" s="18"/>
      <c r="C741" s="18"/>
      <c r="D741" s="18"/>
      <c r="E741" s="88" t="str">
        <f t="shared" si="44"/>
        <v/>
      </c>
      <c r="S741" s="40" t="str">
        <f t="shared" si="45"/>
        <v/>
      </c>
      <c r="T741" s="40" t="str">
        <f t="shared" si="46"/>
        <v/>
      </c>
      <c r="U741" s="40" t="str">
        <f t="shared" si="47"/>
        <v/>
      </c>
    </row>
    <row r="742" spans="1:21" x14ac:dyDescent="0.2">
      <c r="A742" s="21">
        <v>713</v>
      </c>
      <c r="B742" s="18"/>
      <c r="C742" s="18"/>
      <c r="D742" s="18"/>
      <c r="E742" s="88" t="str">
        <f t="shared" si="44"/>
        <v/>
      </c>
      <c r="S742" s="40" t="str">
        <f t="shared" si="45"/>
        <v/>
      </c>
      <c r="T742" s="40" t="str">
        <f t="shared" si="46"/>
        <v/>
      </c>
      <c r="U742" s="40" t="str">
        <f t="shared" si="47"/>
        <v/>
      </c>
    </row>
    <row r="743" spans="1:21" x14ac:dyDescent="0.2">
      <c r="A743" s="21">
        <v>714</v>
      </c>
      <c r="B743" s="18"/>
      <c r="C743" s="18"/>
      <c r="D743" s="18"/>
      <c r="E743" s="88" t="str">
        <f t="shared" si="44"/>
        <v/>
      </c>
      <c r="S743" s="40" t="str">
        <f t="shared" si="45"/>
        <v/>
      </c>
      <c r="T743" s="40" t="str">
        <f t="shared" si="46"/>
        <v/>
      </c>
      <c r="U743" s="40" t="str">
        <f t="shared" si="47"/>
        <v/>
      </c>
    </row>
    <row r="744" spans="1:21" x14ac:dyDescent="0.2">
      <c r="A744" s="21">
        <v>715</v>
      </c>
      <c r="B744" s="18"/>
      <c r="C744" s="18"/>
      <c r="D744" s="18"/>
      <c r="E744" s="88" t="str">
        <f t="shared" si="44"/>
        <v/>
      </c>
      <c r="S744" s="40" t="str">
        <f t="shared" si="45"/>
        <v/>
      </c>
      <c r="T744" s="40" t="str">
        <f t="shared" si="46"/>
        <v/>
      </c>
      <c r="U744" s="40" t="str">
        <f t="shared" si="47"/>
        <v/>
      </c>
    </row>
    <row r="745" spans="1:21" x14ac:dyDescent="0.2">
      <c r="A745" s="21">
        <v>716</v>
      </c>
      <c r="B745" s="18"/>
      <c r="C745" s="18"/>
      <c r="D745" s="18"/>
      <c r="E745" s="88" t="str">
        <f t="shared" si="44"/>
        <v/>
      </c>
      <c r="S745" s="40" t="str">
        <f t="shared" si="45"/>
        <v/>
      </c>
      <c r="T745" s="40" t="str">
        <f t="shared" si="46"/>
        <v/>
      </c>
      <c r="U745" s="40" t="str">
        <f t="shared" si="47"/>
        <v/>
      </c>
    </row>
    <row r="746" spans="1:21" x14ac:dyDescent="0.2">
      <c r="A746" s="21">
        <v>717</v>
      </c>
      <c r="B746" s="18"/>
      <c r="C746" s="18"/>
      <c r="D746" s="18"/>
      <c r="E746" s="88" t="str">
        <f t="shared" si="44"/>
        <v/>
      </c>
      <c r="S746" s="40" t="str">
        <f t="shared" si="45"/>
        <v/>
      </c>
      <c r="T746" s="40" t="str">
        <f t="shared" si="46"/>
        <v/>
      </c>
      <c r="U746" s="40" t="str">
        <f t="shared" si="47"/>
        <v/>
      </c>
    </row>
    <row r="747" spans="1:21" x14ac:dyDescent="0.2">
      <c r="A747" s="21">
        <v>718</v>
      </c>
      <c r="B747" s="18"/>
      <c r="C747" s="18"/>
      <c r="D747" s="18"/>
      <c r="E747" s="88" t="str">
        <f t="shared" si="44"/>
        <v/>
      </c>
      <c r="S747" s="40" t="str">
        <f t="shared" si="45"/>
        <v/>
      </c>
      <c r="T747" s="40" t="str">
        <f t="shared" si="46"/>
        <v/>
      </c>
      <c r="U747" s="40" t="str">
        <f t="shared" si="47"/>
        <v/>
      </c>
    </row>
    <row r="748" spans="1:21" x14ac:dyDescent="0.2">
      <c r="A748" s="21">
        <v>719</v>
      </c>
      <c r="B748" s="18"/>
      <c r="C748" s="18"/>
      <c r="D748" s="18"/>
      <c r="E748" s="88" t="str">
        <f t="shared" si="44"/>
        <v/>
      </c>
      <c r="S748" s="40" t="str">
        <f t="shared" si="45"/>
        <v/>
      </c>
      <c r="T748" s="40" t="str">
        <f t="shared" si="46"/>
        <v/>
      </c>
      <c r="U748" s="40" t="str">
        <f t="shared" si="47"/>
        <v/>
      </c>
    </row>
    <row r="749" spans="1:21" x14ac:dyDescent="0.2">
      <c r="A749" s="21">
        <v>720</v>
      </c>
      <c r="B749" s="18"/>
      <c r="C749" s="18"/>
      <c r="D749" s="18"/>
      <c r="E749" s="88" t="str">
        <f t="shared" si="44"/>
        <v/>
      </c>
      <c r="S749" s="40" t="str">
        <f t="shared" si="45"/>
        <v/>
      </c>
      <c r="T749" s="40" t="str">
        <f t="shared" si="46"/>
        <v/>
      </c>
      <c r="U749" s="40" t="str">
        <f t="shared" si="47"/>
        <v/>
      </c>
    </row>
    <row r="750" spans="1:21" x14ac:dyDescent="0.2">
      <c r="A750" s="21">
        <v>721</v>
      </c>
      <c r="B750" s="18"/>
      <c r="C750" s="18"/>
      <c r="D750" s="18"/>
      <c r="E750" s="88" t="str">
        <f t="shared" si="44"/>
        <v/>
      </c>
      <c r="S750" s="40" t="str">
        <f t="shared" si="45"/>
        <v/>
      </c>
      <c r="T750" s="40" t="str">
        <f t="shared" si="46"/>
        <v/>
      </c>
      <c r="U750" s="40" t="str">
        <f t="shared" si="47"/>
        <v/>
      </c>
    </row>
    <row r="751" spans="1:21" x14ac:dyDescent="0.2">
      <c r="A751" s="21">
        <v>722</v>
      </c>
      <c r="B751" s="18"/>
      <c r="C751" s="18"/>
      <c r="D751" s="18"/>
      <c r="E751" s="88" t="str">
        <f t="shared" si="44"/>
        <v/>
      </c>
      <c r="S751" s="40" t="str">
        <f t="shared" si="45"/>
        <v/>
      </c>
      <c r="T751" s="40" t="str">
        <f t="shared" si="46"/>
        <v/>
      </c>
      <c r="U751" s="40" t="str">
        <f t="shared" si="47"/>
        <v/>
      </c>
    </row>
    <row r="752" spans="1:21" x14ac:dyDescent="0.2">
      <c r="A752" s="21">
        <v>723</v>
      </c>
      <c r="B752" s="18"/>
      <c r="C752" s="18"/>
      <c r="D752" s="18"/>
      <c r="E752" s="88" t="str">
        <f t="shared" si="44"/>
        <v/>
      </c>
      <c r="S752" s="40" t="str">
        <f t="shared" si="45"/>
        <v/>
      </c>
      <c r="T752" s="40" t="str">
        <f t="shared" si="46"/>
        <v/>
      </c>
      <c r="U752" s="40" t="str">
        <f t="shared" si="47"/>
        <v/>
      </c>
    </row>
    <row r="753" spans="1:21" x14ac:dyDescent="0.2">
      <c r="A753" s="21">
        <v>724</v>
      </c>
      <c r="B753" s="18"/>
      <c r="C753" s="18"/>
      <c r="D753" s="18"/>
      <c r="E753" s="88" t="str">
        <f t="shared" si="44"/>
        <v/>
      </c>
      <c r="S753" s="40" t="str">
        <f t="shared" si="45"/>
        <v/>
      </c>
      <c r="T753" s="40" t="str">
        <f t="shared" si="46"/>
        <v/>
      </c>
      <c r="U753" s="40" t="str">
        <f t="shared" si="47"/>
        <v/>
      </c>
    </row>
    <row r="754" spans="1:21" x14ac:dyDescent="0.2">
      <c r="A754" s="21">
        <v>725</v>
      </c>
      <c r="B754" s="18"/>
      <c r="C754" s="18"/>
      <c r="D754" s="18"/>
      <c r="E754" s="88" t="str">
        <f t="shared" si="44"/>
        <v/>
      </c>
      <c r="S754" s="40" t="str">
        <f t="shared" si="45"/>
        <v/>
      </c>
      <c r="T754" s="40" t="str">
        <f t="shared" si="46"/>
        <v/>
      </c>
      <c r="U754" s="40" t="str">
        <f t="shared" si="47"/>
        <v/>
      </c>
    </row>
    <row r="755" spans="1:21" x14ac:dyDescent="0.2">
      <c r="A755" s="21">
        <v>726</v>
      </c>
      <c r="B755" s="18"/>
      <c r="C755" s="18"/>
      <c r="D755" s="18"/>
      <c r="E755" s="88" t="str">
        <f t="shared" si="44"/>
        <v/>
      </c>
      <c r="S755" s="40" t="str">
        <f t="shared" si="45"/>
        <v/>
      </c>
      <c r="T755" s="40" t="str">
        <f t="shared" si="46"/>
        <v/>
      </c>
      <c r="U755" s="40" t="str">
        <f t="shared" si="47"/>
        <v/>
      </c>
    </row>
    <row r="756" spans="1:21" x14ac:dyDescent="0.2">
      <c r="A756" s="21">
        <v>727</v>
      </c>
      <c r="B756" s="18"/>
      <c r="C756" s="18"/>
      <c r="D756" s="18"/>
      <c r="E756" s="88" t="str">
        <f t="shared" si="44"/>
        <v/>
      </c>
      <c r="S756" s="40" t="str">
        <f t="shared" si="45"/>
        <v/>
      </c>
      <c r="T756" s="40" t="str">
        <f t="shared" si="46"/>
        <v/>
      </c>
      <c r="U756" s="40" t="str">
        <f t="shared" si="47"/>
        <v/>
      </c>
    </row>
    <row r="757" spans="1:21" x14ac:dyDescent="0.2">
      <c r="A757" s="21">
        <v>728</v>
      </c>
      <c r="B757" s="18"/>
      <c r="C757" s="18"/>
      <c r="D757" s="18"/>
      <c r="E757" s="88" t="str">
        <f t="shared" si="44"/>
        <v/>
      </c>
      <c r="S757" s="40" t="str">
        <f t="shared" si="45"/>
        <v/>
      </c>
      <c r="T757" s="40" t="str">
        <f t="shared" si="46"/>
        <v/>
      </c>
      <c r="U757" s="40" t="str">
        <f t="shared" si="47"/>
        <v/>
      </c>
    </row>
    <row r="758" spans="1:21" x14ac:dyDescent="0.2">
      <c r="A758" s="21">
        <v>729</v>
      </c>
      <c r="B758" s="18"/>
      <c r="C758" s="18"/>
      <c r="D758" s="18"/>
      <c r="E758" s="88" t="str">
        <f t="shared" si="44"/>
        <v/>
      </c>
      <c r="S758" s="40" t="str">
        <f t="shared" si="45"/>
        <v/>
      </c>
      <c r="T758" s="40" t="str">
        <f t="shared" si="46"/>
        <v/>
      </c>
      <c r="U758" s="40" t="str">
        <f t="shared" si="47"/>
        <v/>
      </c>
    </row>
    <row r="759" spans="1:21" x14ac:dyDescent="0.2">
      <c r="A759" s="21">
        <v>730</v>
      </c>
      <c r="B759" s="18"/>
      <c r="C759" s="18"/>
      <c r="D759" s="18"/>
      <c r="E759" s="88" t="str">
        <f t="shared" si="44"/>
        <v/>
      </c>
      <c r="S759" s="40" t="str">
        <f t="shared" si="45"/>
        <v/>
      </c>
      <c r="T759" s="40" t="str">
        <f t="shared" si="46"/>
        <v/>
      </c>
      <c r="U759" s="40" t="str">
        <f t="shared" si="47"/>
        <v/>
      </c>
    </row>
    <row r="760" spans="1:21" x14ac:dyDescent="0.2">
      <c r="A760" s="21">
        <v>731</v>
      </c>
      <c r="B760" s="18"/>
      <c r="C760" s="18"/>
      <c r="D760" s="18"/>
      <c r="E760" s="88" t="str">
        <f t="shared" si="44"/>
        <v/>
      </c>
      <c r="S760" s="40" t="str">
        <f t="shared" si="45"/>
        <v/>
      </c>
      <c r="T760" s="40" t="str">
        <f t="shared" si="46"/>
        <v/>
      </c>
      <c r="U760" s="40" t="str">
        <f t="shared" si="47"/>
        <v/>
      </c>
    </row>
    <row r="761" spans="1:21" x14ac:dyDescent="0.2">
      <c r="A761" s="21">
        <v>732</v>
      </c>
      <c r="B761" s="18"/>
      <c r="C761" s="18"/>
      <c r="D761" s="18"/>
      <c r="E761" s="88" t="str">
        <f t="shared" si="44"/>
        <v/>
      </c>
      <c r="S761" s="40" t="str">
        <f t="shared" si="45"/>
        <v/>
      </c>
      <c r="T761" s="40" t="str">
        <f t="shared" si="46"/>
        <v/>
      </c>
      <c r="U761" s="40" t="str">
        <f t="shared" si="47"/>
        <v/>
      </c>
    </row>
    <row r="762" spans="1:21" x14ac:dyDescent="0.2">
      <c r="A762" s="21">
        <v>733</v>
      </c>
      <c r="B762" s="18"/>
      <c r="C762" s="18"/>
      <c r="D762" s="18"/>
      <c r="E762" s="88" t="str">
        <f t="shared" si="44"/>
        <v/>
      </c>
      <c r="S762" s="40" t="str">
        <f t="shared" si="45"/>
        <v/>
      </c>
      <c r="T762" s="40" t="str">
        <f t="shared" si="46"/>
        <v/>
      </c>
      <c r="U762" s="40" t="str">
        <f t="shared" si="47"/>
        <v/>
      </c>
    </row>
    <row r="763" spans="1:21" x14ac:dyDescent="0.2">
      <c r="A763" s="21">
        <v>734</v>
      </c>
      <c r="B763" s="18"/>
      <c r="C763" s="18"/>
      <c r="D763" s="18"/>
      <c r="E763" s="88" t="str">
        <f t="shared" si="44"/>
        <v/>
      </c>
      <c r="S763" s="40" t="str">
        <f t="shared" si="45"/>
        <v/>
      </c>
      <c r="T763" s="40" t="str">
        <f t="shared" si="46"/>
        <v/>
      </c>
      <c r="U763" s="40" t="str">
        <f t="shared" si="47"/>
        <v/>
      </c>
    </row>
    <row r="764" spans="1:21" x14ac:dyDescent="0.2">
      <c r="A764" s="21">
        <v>735</v>
      </c>
      <c r="B764" s="18"/>
      <c r="C764" s="18"/>
      <c r="D764" s="18"/>
      <c r="E764" s="88" t="str">
        <f t="shared" si="44"/>
        <v/>
      </c>
      <c r="S764" s="40" t="str">
        <f t="shared" si="45"/>
        <v/>
      </c>
      <c r="T764" s="40" t="str">
        <f t="shared" si="46"/>
        <v/>
      </c>
      <c r="U764" s="40" t="str">
        <f t="shared" si="47"/>
        <v/>
      </c>
    </row>
    <row r="765" spans="1:21" x14ac:dyDescent="0.2">
      <c r="A765" s="21">
        <v>736</v>
      </c>
      <c r="B765" s="18"/>
      <c r="C765" s="18"/>
      <c r="D765" s="18"/>
      <c r="E765" s="88" t="str">
        <f t="shared" si="44"/>
        <v/>
      </c>
      <c r="S765" s="40" t="str">
        <f t="shared" si="45"/>
        <v/>
      </c>
      <c r="T765" s="40" t="str">
        <f t="shared" si="46"/>
        <v/>
      </c>
      <c r="U765" s="40" t="str">
        <f t="shared" si="47"/>
        <v/>
      </c>
    </row>
    <row r="766" spans="1:21" x14ac:dyDescent="0.2">
      <c r="A766" s="21">
        <v>737</v>
      </c>
      <c r="B766" s="18"/>
      <c r="C766" s="18"/>
      <c r="D766" s="18"/>
      <c r="E766" s="88" t="str">
        <f t="shared" si="44"/>
        <v/>
      </c>
      <c r="S766" s="40" t="str">
        <f t="shared" si="45"/>
        <v/>
      </c>
      <c r="T766" s="40" t="str">
        <f t="shared" si="46"/>
        <v/>
      </c>
      <c r="U766" s="40" t="str">
        <f t="shared" si="47"/>
        <v/>
      </c>
    </row>
    <row r="767" spans="1:21" x14ac:dyDescent="0.2">
      <c r="A767" s="21">
        <v>738</v>
      </c>
      <c r="B767" s="18"/>
      <c r="C767" s="18"/>
      <c r="D767" s="18"/>
      <c r="E767" s="88" t="str">
        <f t="shared" si="44"/>
        <v/>
      </c>
      <c r="S767" s="40" t="str">
        <f t="shared" si="45"/>
        <v/>
      </c>
      <c r="T767" s="40" t="str">
        <f t="shared" si="46"/>
        <v/>
      </c>
      <c r="U767" s="40" t="str">
        <f t="shared" si="47"/>
        <v/>
      </c>
    </row>
    <row r="768" spans="1:21" x14ac:dyDescent="0.2">
      <c r="A768" s="21">
        <v>739</v>
      </c>
      <c r="B768" s="18"/>
      <c r="C768" s="18"/>
      <c r="D768" s="18"/>
      <c r="E768" s="88" t="str">
        <f t="shared" si="44"/>
        <v/>
      </c>
      <c r="S768" s="40" t="str">
        <f t="shared" si="45"/>
        <v/>
      </c>
      <c r="T768" s="40" t="str">
        <f t="shared" si="46"/>
        <v/>
      </c>
      <c r="U768" s="40" t="str">
        <f t="shared" si="47"/>
        <v/>
      </c>
    </row>
    <row r="769" spans="1:21" x14ac:dyDescent="0.2">
      <c r="A769" s="21">
        <v>740</v>
      </c>
      <c r="B769" s="18"/>
      <c r="C769" s="18"/>
      <c r="D769" s="18"/>
      <c r="E769" s="88" t="str">
        <f t="shared" si="44"/>
        <v/>
      </c>
      <c r="S769" s="40" t="str">
        <f t="shared" si="45"/>
        <v/>
      </c>
      <c r="T769" s="40" t="str">
        <f t="shared" si="46"/>
        <v/>
      </c>
      <c r="U769" s="40" t="str">
        <f t="shared" si="47"/>
        <v/>
      </c>
    </row>
    <row r="770" spans="1:21" x14ac:dyDescent="0.2">
      <c r="A770" s="21">
        <v>741</v>
      </c>
      <c r="B770" s="18"/>
      <c r="C770" s="18"/>
      <c r="D770" s="18"/>
      <c r="E770" s="88" t="str">
        <f t="shared" si="44"/>
        <v/>
      </c>
      <c r="S770" s="40" t="str">
        <f t="shared" si="45"/>
        <v/>
      </c>
      <c r="T770" s="40" t="str">
        <f t="shared" si="46"/>
        <v/>
      </c>
      <c r="U770" s="40" t="str">
        <f t="shared" si="47"/>
        <v/>
      </c>
    </row>
    <row r="771" spans="1:21" x14ac:dyDescent="0.2">
      <c r="A771" s="21">
        <v>742</v>
      </c>
      <c r="B771" s="18"/>
      <c r="C771" s="18"/>
      <c r="D771" s="18"/>
      <c r="E771" s="88" t="str">
        <f t="shared" si="44"/>
        <v/>
      </c>
      <c r="S771" s="40" t="str">
        <f t="shared" si="45"/>
        <v/>
      </c>
      <c r="T771" s="40" t="str">
        <f t="shared" si="46"/>
        <v/>
      </c>
      <c r="U771" s="40" t="str">
        <f t="shared" si="47"/>
        <v/>
      </c>
    </row>
    <row r="772" spans="1:21" x14ac:dyDescent="0.2">
      <c r="A772" s="21">
        <v>743</v>
      </c>
      <c r="B772" s="18"/>
      <c r="C772" s="18"/>
      <c r="D772" s="18"/>
      <c r="E772" s="88" t="str">
        <f t="shared" si="44"/>
        <v/>
      </c>
      <c r="S772" s="40" t="str">
        <f t="shared" si="45"/>
        <v/>
      </c>
      <c r="T772" s="40" t="str">
        <f t="shared" si="46"/>
        <v/>
      </c>
      <c r="U772" s="40" t="str">
        <f t="shared" si="47"/>
        <v/>
      </c>
    </row>
    <row r="773" spans="1:21" x14ac:dyDescent="0.2">
      <c r="A773" s="21">
        <v>744</v>
      </c>
      <c r="B773" s="18"/>
      <c r="C773" s="18"/>
      <c r="D773" s="18"/>
      <c r="E773" s="88" t="str">
        <f t="shared" si="44"/>
        <v/>
      </c>
      <c r="S773" s="40" t="str">
        <f t="shared" si="45"/>
        <v/>
      </c>
      <c r="T773" s="40" t="str">
        <f t="shared" si="46"/>
        <v/>
      </c>
      <c r="U773" s="40" t="str">
        <f t="shared" si="47"/>
        <v/>
      </c>
    </row>
    <row r="774" spans="1:21" x14ac:dyDescent="0.2">
      <c r="A774" s="21">
        <v>745</v>
      </c>
      <c r="B774" s="18"/>
      <c r="C774" s="18"/>
      <c r="D774" s="18"/>
      <c r="E774" s="88" t="str">
        <f t="shared" si="44"/>
        <v/>
      </c>
      <c r="S774" s="40" t="str">
        <f t="shared" si="45"/>
        <v/>
      </c>
      <c r="T774" s="40" t="str">
        <f t="shared" si="46"/>
        <v/>
      </c>
      <c r="U774" s="40" t="str">
        <f t="shared" si="47"/>
        <v/>
      </c>
    </row>
    <row r="775" spans="1:21" x14ac:dyDescent="0.2">
      <c r="A775" s="21">
        <v>746</v>
      </c>
      <c r="B775" s="18"/>
      <c r="C775" s="18"/>
      <c r="D775" s="18"/>
      <c r="E775" s="88" t="str">
        <f t="shared" si="44"/>
        <v/>
      </c>
      <c r="S775" s="40" t="str">
        <f t="shared" si="45"/>
        <v/>
      </c>
      <c r="T775" s="40" t="str">
        <f t="shared" si="46"/>
        <v/>
      </c>
      <c r="U775" s="40" t="str">
        <f t="shared" si="47"/>
        <v/>
      </c>
    </row>
    <row r="776" spans="1:21" x14ac:dyDescent="0.2">
      <c r="A776" s="21">
        <v>747</v>
      </c>
      <c r="B776" s="18"/>
      <c r="C776" s="18"/>
      <c r="D776" s="18"/>
      <c r="E776" s="88" t="str">
        <f t="shared" si="44"/>
        <v/>
      </c>
      <c r="S776" s="40" t="str">
        <f t="shared" si="45"/>
        <v/>
      </c>
      <c r="T776" s="40" t="str">
        <f t="shared" si="46"/>
        <v/>
      </c>
      <c r="U776" s="40" t="str">
        <f t="shared" si="47"/>
        <v/>
      </c>
    </row>
    <row r="777" spans="1:21" x14ac:dyDescent="0.2">
      <c r="A777" s="21">
        <v>748</v>
      </c>
      <c r="B777" s="18"/>
      <c r="C777" s="18"/>
      <c r="D777" s="18"/>
      <c r="E777" s="88" t="str">
        <f t="shared" si="44"/>
        <v/>
      </c>
      <c r="S777" s="40" t="str">
        <f t="shared" si="45"/>
        <v/>
      </c>
      <c r="T777" s="40" t="str">
        <f t="shared" si="46"/>
        <v/>
      </c>
      <c r="U777" s="40" t="str">
        <f t="shared" si="47"/>
        <v/>
      </c>
    </row>
    <row r="778" spans="1:21" x14ac:dyDescent="0.2">
      <c r="A778" s="21">
        <v>749</v>
      </c>
      <c r="B778" s="18"/>
      <c r="C778" s="18"/>
      <c r="D778" s="18"/>
      <c r="E778" s="88" t="str">
        <f t="shared" si="44"/>
        <v/>
      </c>
      <c r="S778" s="40" t="str">
        <f t="shared" si="45"/>
        <v/>
      </c>
      <c r="T778" s="40" t="str">
        <f t="shared" si="46"/>
        <v/>
      </c>
      <c r="U778" s="40" t="str">
        <f t="shared" si="47"/>
        <v/>
      </c>
    </row>
    <row r="779" spans="1:21" x14ac:dyDescent="0.2">
      <c r="A779" s="21">
        <v>750</v>
      </c>
      <c r="B779" s="18"/>
      <c r="C779" s="18"/>
      <c r="D779" s="18"/>
      <c r="E779" s="88" t="str">
        <f t="shared" si="44"/>
        <v/>
      </c>
      <c r="S779" s="40" t="str">
        <f t="shared" si="45"/>
        <v/>
      </c>
      <c r="T779" s="40" t="str">
        <f t="shared" si="46"/>
        <v/>
      </c>
      <c r="U779" s="40" t="str">
        <f t="shared" si="47"/>
        <v/>
      </c>
    </row>
    <row r="780" spans="1:21" x14ac:dyDescent="0.2">
      <c r="A780" s="21">
        <v>751</v>
      </c>
      <c r="B780" s="18"/>
      <c r="C780" s="18"/>
      <c r="D780" s="18"/>
      <c r="E780" s="88" t="str">
        <f t="shared" si="44"/>
        <v/>
      </c>
      <c r="S780" s="40" t="str">
        <f t="shared" si="45"/>
        <v/>
      </c>
      <c r="T780" s="40" t="str">
        <f t="shared" si="46"/>
        <v/>
      </c>
      <c r="U780" s="40" t="str">
        <f t="shared" si="47"/>
        <v/>
      </c>
    </row>
    <row r="781" spans="1:21" x14ac:dyDescent="0.2">
      <c r="A781" s="21">
        <v>752</v>
      </c>
      <c r="B781" s="18"/>
      <c r="C781" s="18"/>
      <c r="D781" s="18"/>
      <c r="E781" s="88" t="str">
        <f t="shared" si="44"/>
        <v/>
      </c>
      <c r="S781" s="40" t="str">
        <f t="shared" si="45"/>
        <v/>
      </c>
      <c r="T781" s="40" t="str">
        <f t="shared" si="46"/>
        <v/>
      </c>
      <c r="U781" s="40" t="str">
        <f t="shared" si="47"/>
        <v/>
      </c>
    </row>
    <row r="782" spans="1:21" x14ac:dyDescent="0.2">
      <c r="A782" s="21">
        <v>753</v>
      </c>
      <c r="B782" s="18"/>
      <c r="C782" s="18"/>
      <c r="D782" s="18"/>
      <c r="E782" s="88" t="str">
        <f t="shared" si="44"/>
        <v/>
      </c>
      <c r="S782" s="40" t="str">
        <f t="shared" si="45"/>
        <v/>
      </c>
      <c r="T782" s="40" t="str">
        <f t="shared" si="46"/>
        <v/>
      </c>
      <c r="U782" s="40" t="str">
        <f t="shared" si="47"/>
        <v/>
      </c>
    </row>
    <row r="783" spans="1:21" x14ac:dyDescent="0.2">
      <c r="A783" s="21">
        <v>754</v>
      </c>
      <c r="B783" s="18"/>
      <c r="C783" s="18"/>
      <c r="D783" s="18"/>
      <c r="E783" s="88" t="str">
        <f t="shared" si="44"/>
        <v/>
      </c>
      <c r="S783" s="40" t="str">
        <f t="shared" si="45"/>
        <v/>
      </c>
      <c r="T783" s="40" t="str">
        <f t="shared" si="46"/>
        <v/>
      </c>
      <c r="U783" s="40" t="str">
        <f t="shared" si="47"/>
        <v/>
      </c>
    </row>
    <row r="784" spans="1:21" x14ac:dyDescent="0.2">
      <c r="A784" s="21">
        <v>755</v>
      </c>
      <c r="B784" s="18"/>
      <c r="C784" s="18"/>
      <c r="D784" s="18"/>
      <c r="E784" s="88" t="str">
        <f t="shared" si="44"/>
        <v/>
      </c>
      <c r="S784" s="40" t="str">
        <f t="shared" si="45"/>
        <v/>
      </c>
      <c r="T784" s="40" t="str">
        <f t="shared" si="46"/>
        <v/>
      </c>
      <c r="U784" s="40" t="str">
        <f t="shared" si="47"/>
        <v/>
      </c>
    </row>
    <row r="785" spans="1:21" x14ac:dyDescent="0.2">
      <c r="A785" s="21">
        <v>756</v>
      </c>
      <c r="B785" s="18"/>
      <c r="C785" s="18"/>
      <c r="D785" s="18"/>
      <c r="E785" s="88" t="str">
        <f t="shared" si="44"/>
        <v/>
      </c>
      <c r="S785" s="40" t="str">
        <f t="shared" si="45"/>
        <v/>
      </c>
      <c r="T785" s="40" t="str">
        <f t="shared" si="46"/>
        <v/>
      </c>
      <c r="U785" s="40" t="str">
        <f t="shared" si="47"/>
        <v/>
      </c>
    </row>
    <row r="786" spans="1:21" x14ac:dyDescent="0.2">
      <c r="A786" s="21">
        <v>757</v>
      </c>
      <c r="B786" s="18"/>
      <c r="C786" s="18"/>
      <c r="D786" s="18"/>
      <c r="E786" s="88" t="str">
        <f t="shared" si="44"/>
        <v/>
      </c>
      <c r="S786" s="40" t="str">
        <f t="shared" si="45"/>
        <v/>
      </c>
      <c r="T786" s="40" t="str">
        <f t="shared" si="46"/>
        <v/>
      </c>
      <c r="U786" s="40" t="str">
        <f t="shared" si="47"/>
        <v/>
      </c>
    </row>
    <row r="787" spans="1:21" x14ac:dyDescent="0.2">
      <c r="A787" s="21">
        <v>758</v>
      </c>
      <c r="B787" s="18"/>
      <c r="C787" s="18"/>
      <c r="D787" s="18"/>
      <c r="E787" s="88" t="str">
        <f t="shared" si="44"/>
        <v/>
      </c>
      <c r="S787" s="40" t="str">
        <f t="shared" si="45"/>
        <v/>
      </c>
      <c r="T787" s="40" t="str">
        <f t="shared" si="46"/>
        <v/>
      </c>
      <c r="U787" s="40" t="str">
        <f t="shared" si="47"/>
        <v/>
      </c>
    </row>
    <row r="788" spans="1:21" x14ac:dyDescent="0.2">
      <c r="A788" s="21">
        <v>759</v>
      </c>
      <c r="B788" s="18"/>
      <c r="C788" s="18"/>
      <c r="D788" s="18"/>
      <c r="E788" s="88" t="str">
        <f t="shared" si="44"/>
        <v/>
      </c>
      <c r="S788" s="40" t="str">
        <f t="shared" si="45"/>
        <v/>
      </c>
      <c r="T788" s="40" t="str">
        <f t="shared" si="46"/>
        <v/>
      </c>
      <c r="U788" s="40" t="str">
        <f t="shared" si="47"/>
        <v/>
      </c>
    </row>
    <row r="789" spans="1:21" x14ac:dyDescent="0.2">
      <c r="A789" s="21">
        <v>760</v>
      </c>
      <c r="B789" s="18"/>
      <c r="C789" s="18"/>
      <c r="D789" s="18"/>
      <c r="E789" s="88" t="str">
        <f t="shared" si="44"/>
        <v/>
      </c>
      <c r="S789" s="40" t="str">
        <f t="shared" si="45"/>
        <v/>
      </c>
      <c r="T789" s="40" t="str">
        <f t="shared" si="46"/>
        <v/>
      </c>
      <c r="U789" s="40" t="str">
        <f t="shared" si="47"/>
        <v/>
      </c>
    </row>
    <row r="790" spans="1:21" x14ac:dyDescent="0.2">
      <c r="A790" s="21">
        <v>761</v>
      </c>
      <c r="B790" s="18"/>
      <c r="C790" s="18"/>
      <c r="D790" s="18"/>
      <c r="E790" s="88" t="str">
        <f t="shared" si="44"/>
        <v/>
      </c>
      <c r="S790" s="40" t="str">
        <f t="shared" si="45"/>
        <v/>
      </c>
      <c r="T790" s="40" t="str">
        <f t="shared" si="46"/>
        <v/>
      </c>
      <c r="U790" s="40" t="str">
        <f t="shared" si="47"/>
        <v/>
      </c>
    </row>
    <row r="791" spans="1:21" x14ac:dyDescent="0.2">
      <c r="A791" s="21">
        <v>762</v>
      </c>
      <c r="B791" s="18"/>
      <c r="C791" s="18"/>
      <c r="D791" s="18"/>
      <c r="E791" s="88" t="str">
        <f t="shared" si="44"/>
        <v/>
      </c>
      <c r="S791" s="40" t="str">
        <f t="shared" si="45"/>
        <v/>
      </c>
      <c r="T791" s="40" t="str">
        <f t="shared" si="46"/>
        <v/>
      </c>
      <c r="U791" s="40" t="str">
        <f t="shared" si="47"/>
        <v/>
      </c>
    </row>
    <row r="792" spans="1:21" x14ac:dyDescent="0.2">
      <c r="A792" s="21">
        <v>763</v>
      </c>
      <c r="B792" s="18"/>
      <c r="C792" s="18"/>
      <c r="D792" s="18"/>
      <c r="E792" s="88" t="str">
        <f t="shared" si="44"/>
        <v/>
      </c>
      <c r="S792" s="40" t="str">
        <f t="shared" si="45"/>
        <v/>
      </c>
      <c r="T792" s="40" t="str">
        <f t="shared" si="46"/>
        <v/>
      </c>
      <c r="U792" s="40" t="str">
        <f t="shared" si="47"/>
        <v/>
      </c>
    </row>
    <row r="793" spans="1:21" x14ac:dyDescent="0.2">
      <c r="A793" s="21">
        <v>764</v>
      </c>
      <c r="B793" s="18"/>
      <c r="C793" s="18"/>
      <c r="D793" s="18"/>
      <c r="E793" s="88" t="str">
        <f t="shared" si="44"/>
        <v/>
      </c>
      <c r="S793" s="40" t="str">
        <f t="shared" si="45"/>
        <v/>
      </c>
      <c r="T793" s="40" t="str">
        <f t="shared" si="46"/>
        <v/>
      </c>
      <c r="U793" s="40" t="str">
        <f t="shared" si="47"/>
        <v/>
      </c>
    </row>
    <row r="794" spans="1:21" x14ac:dyDescent="0.2">
      <c r="A794" s="21">
        <v>765</v>
      </c>
      <c r="B794" s="18"/>
      <c r="C794" s="18"/>
      <c r="D794" s="18"/>
      <c r="E794" s="88" t="str">
        <f t="shared" si="44"/>
        <v/>
      </c>
      <c r="S794" s="40" t="str">
        <f t="shared" si="45"/>
        <v/>
      </c>
      <c r="T794" s="40" t="str">
        <f t="shared" si="46"/>
        <v/>
      </c>
      <c r="U794" s="40" t="str">
        <f t="shared" si="47"/>
        <v/>
      </c>
    </row>
    <row r="795" spans="1:21" x14ac:dyDescent="0.2">
      <c r="A795" s="21">
        <v>766</v>
      </c>
      <c r="B795" s="18"/>
      <c r="C795" s="18"/>
      <c r="D795" s="18"/>
      <c r="E795" s="88" t="str">
        <f t="shared" si="44"/>
        <v/>
      </c>
      <c r="S795" s="40" t="str">
        <f t="shared" si="45"/>
        <v/>
      </c>
      <c r="T795" s="40" t="str">
        <f t="shared" si="46"/>
        <v/>
      </c>
      <c r="U795" s="40" t="str">
        <f t="shared" si="47"/>
        <v/>
      </c>
    </row>
    <row r="796" spans="1:21" x14ac:dyDescent="0.2">
      <c r="A796" s="21">
        <v>767</v>
      </c>
      <c r="B796" s="18"/>
      <c r="C796" s="18"/>
      <c r="D796" s="18"/>
      <c r="E796" s="88" t="str">
        <f t="shared" si="44"/>
        <v/>
      </c>
      <c r="S796" s="40" t="str">
        <f t="shared" si="45"/>
        <v/>
      </c>
      <c r="T796" s="40" t="str">
        <f t="shared" si="46"/>
        <v/>
      </c>
      <c r="U796" s="40" t="str">
        <f t="shared" si="47"/>
        <v/>
      </c>
    </row>
    <row r="797" spans="1:21" x14ac:dyDescent="0.2">
      <c r="A797" s="21">
        <v>768</v>
      </c>
      <c r="B797" s="18"/>
      <c r="C797" s="18"/>
      <c r="D797" s="18"/>
      <c r="E797" s="88" t="str">
        <f t="shared" si="44"/>
        <v/>
      </c>
      <c r="S797" s="40" t="str">
        <f t="shared" si="45"/>
        <v/>
      </c>
      <c r="T797" s="40" t="str">
        <f t="shared" si="46"/>
        <v/>
      </c>
      <c r="U797" s="40" t="str">
        <f t="shared" si="47"/>
        <v/>
      </c>
    </row>
    <row r="798" spans="1:21" x14ac:dyDescent="0.2">
      <c r="A798" s="21">
        <v>769</v>
      </c>
      <c r="B798" s="18"/>
      <c r="C798" s="18"/>
      <c r="D798" s="18"/>
      <c r="E798" s="88" t="str">
        <f t="shared" ref="E798:E861" si="48">IF(OR(B798="",C798=""),"",IF(B798&gt;C798,"Fel datum!",(IF(U798="FEL","Fel datum!",C798-B798))))</f>
        <v/>
      </c>
      <c r="S798" s="40" t="str">
        <f t="shared" ref="S798:S861" si="49">IF(D798="K",E798,"")</f>
        <v/>
      </c>
      <c r="T798" s="40" t="str">
        <f t="shared" ref="T798:T861" si="50">IF(D798="M",E798,"")</f>
        <v/>
      </c>
      <c r="U798" s="40" t="str">
        <f t="shared" si="47"/>
        <v/>
      </c>
    </row>
    <row r="799" spans="1:21" x14ac:dyDescent="0.2">
      <c r="A799" s="21">
        <v>770</v>
      </c>
      <c r="B799" s="18"/>
      <c r="C799" s="18"/>
      <c r="D799" s="18"/>
      <c r="E799" s="88" t="str">
        <f t="shared" si="48"/>
        <v/>
      </c>
      <c r="S799" s="40" t="str">
        <f t="shared" si="49"/>
        <v/>
      </c>
      <c r="T799" s="40" t="str">
        <f t="shared" si="50"/>
        <v/>
      </c>
      <c r="U799" s="40" t="str">
        <f t="shared" ref="U799:U862" si="51">IF(C799="","",IF(C799&lt;DATE(2024,1,1),"FEL",IF(C799&gt;DATE(2024,6,30),"FEL","")))</f>
        <v/>
      </c>
    </row>
    <row r="800" spans="1:21" x14ac:dyDescent="0.2">
      <c r="A800" s="21">
        <v>771</v>
      </c>
      <c r="B800" s="18"/>
      <c r="C800" s="18"/>
      <c r="D800" s="18"/>
      <c r="E800" s="88" t="str">
        <f t="shared" si="48"/>
        <v/>
      </c>
      <c r="S800" s="40" t="str">
        <f t="shared" si="49"/>
        <v/>
      </c>
      <c r="T800" s="40" t="str">
        <f t="shared" si="50"/>
        <v/>
      </c>
      <c r="U800" s="40" t="str">
        <f t="shared" si="51"/>
        <v/>
      </c>
    </row>
    <row r="801" spans="1:21" x14ac:dyDescent="0.2">
      <c r="A801" s="21">
        <v>772</v>
      </c>
      <c r="B801" s="18"/>
      <c r="C801" s="18"/>
      <c r="D801" s="18"/>
      <c r="E801" s="88" t="str">
        <f t="shared" si="48"/>
        <v/>
      </c>
      <c r="S801" s="40" t="str">
        <f t="shared" si="49"/>
        <v/>
      </c>
      <c r="T801" s="40" t="str">
        <f t="shared" si="50"/>
        <v/>
      </c>
      <c r="U801" s="40" t="str">
        <f t="shared" si="51"/>
        <v/>
      </c>
    </row>
    <row r="802" spans="1:21" x14ac:dyDescent="0.2">
      <c r="A802" s="21">
        <v>773</v>
      </c>
      <c r="B802" s="18"/>
      <c r="C802" s="18"/>
      <c r="D802" s="18"/>
      <c r="E802" s="88" t="str">
        <f t="shared" si="48"/>
        <v/>
      </c>
      <c r="S802" s="40" t="str">
        <f t="shared" si="49"/>
        <v/>
      </c>
      <c r="T802" s="40" t="str">
        <f t="shared" si="50"/>
        <v/>
      </c>
      <c r="U802" s="40" t="str">
        <f t="shared" si="51"/>
        <v/>
      </c>
    </row>
    <row r="803" spans="1:21" x14ac:dyDescent="0.2">
      <c r="A803" s="21">
        <v>774</v>
      </c>
      <c r="B803" s="18"/>
      <c r="C803" s="18"/>
      <c r="D803" s="18"/>
      <c r="E803" s="88" t="str">
        <f t="shared" si="48"/>
        <v/>
      </c>
      <c r="S803" s="40" t="str">
        <f t="shared" si="49"/>
        <v/>
      </c>
      <c r="T803" s="40" t="str">
        <f t="shared" si="50"/>
        <v/>
      </c>
      <c r="U803" s="40" t="str">
        <f t="shared" si="51"/>
        <v/>
      </c>
    </row>
    <row r="804" spans="1:21" x14ac:dyDescent="0.2">
      <c r="A804" s="21">
        <v>775</v>
      </c>
      <c r="B804" s="18"/>
      <c r="C804" s="18"/>
      <c r="D804" s="18"/>
      <c r="E804" s="88" t="str">
        <f t="shared" si="48"/>
        <v/>
      </c>
      <c r="S804" s="40" t="str">
        <f t="shared" si="49"/>
        <v/>
      </c>
      <c r="T804" s="40" t="str">
        <f t="shared" si="50"/>
        <v/>
      </c>
      <c r="U804" s="40" t="str">
        <f t="shared" si="51"/>
        <v/>
      </c>
    </row>
    <row r="805" spans="1:21" x14ac:dyDescent="0.2">
      <c r="A805" s="21">
        <v>776</v>
      </c>
      <c r="B805" s="18"/>
      <c r="C805" s="18"/>
      <c r="D805" s="18"/>
      <c r="E805" s="88" t="str">
        <f t="shared" si="48"/>
        <v/>
      </c>
      <c r="S805" s="40" t="str">
        <f t="shared" si="49"/>
        <v/>
      </c>
      <c r="T805" s="40" t="str">
        <f t="shared" si="50"/>
        <v/>
      </c>
      <c r="U805" s="40" t="str">
        <f t="shared" si="51"/>
        <v/>
      </c>
    </row>
    <row r="806" spans="1:21" x14ac:dyDescent="0.2">
      <c r="A806" s="21">
        <v>777</v>
      </c>
      <c r="B806" s="18"/>
      <c r="C806" s="18"/>
      <c r="D806" s="18"/>
      <c r="E806" s="88" t="str">
        <f t="shared" si="48"/>
        <v/>
      </c>
      <c r="S806" s="40" t="str">
        <f t="shared" si="49"/>
        <v/>
      </c>
      <c r="T806" s="40" t="str">
        <f t="shared" si="50"/>
        <v/>
      </c>
      <c r="U806" s="40" t="str">
        <f t="shared" si="51"/>
        <v/>
      </c>
    </row>
    <row r="807" spans="1:21" x14ac:dyDescent="0.2">
      <c r="A807" s="21">
        <v>778</v>
      </c>
      <c r="B807" s="18"/>
      <c r="C807" s="18"/>
      <c r="D807" s="18"/>
      <c r="E807" s="88" t="str">
        <f t="shared" si="48"/>
        <v/>
      </c>
      <c r="S807" s="40" t="str">
        <f t="shared" si="49"/>
        <v/>
      </c>
      <c r="T807" s="40" t="str">
        <f t="shared" si="50"/>
        <v/>
      </c>
      <c r="U807" s="40" t="str">
        <f t="shared" si="51"/>
        <v/>
      </c>
    </row>
    <row r="808" spans="1:21" x14ac:dyDescent="0.2">
      <c r="A808" s="21">
        <v>779</v>
      </c>
      <c r="B808" s="18"/>
      <c r="C808" s="18"/>
      <c r="D808" s="18"/>
      <c r="E808" s="88" t="str">
        <f t="shared" si="48"/>
        <v/>
      </c>
      <c r="S808" s="40" t="str">
        <f t="shared" si="49"/>
        <v/>
      </c>
      <c r="T808" s="40" t="str">
        <f t="shared" si="50"/>
        <v/>
      </c>
      <c r="U808" s="40" t="str">
        <f t="shared" si="51"/>
        <v/>
      </c>
    </row>
    <row r="809" spans="1:21" x14ac:dyDescent="0.2">
      <c r="A809" s="21">
        <v>780</v>
      </c>
      <c r="B809" s="18"/>
      <c r="C809" s="18"/>
      <c r="D809" s="18"/>
      <c r="E809" s="88" t="str">
        <f t="shared" si="48"/>
        <v/>
      </c>
      <c r="S809" s="40" t="str">
        <f t="shared" si="49"/>
        <v/>
      </c>
      <c r="T809" s="40" t="str">
        <f t="shared" si="50"/>
        <v/>
      </c>
      <c r="U809" s="40" t="str">
        <f t="shared" si="51"/>
        <v/>
      </c>
    </row>
    <row r="810" spans="1:21" x14ac:dyDescent="0.2">
      <c r="A810" s="21">
        <v>781</v>
      </c>
      <c r="B810" s="18"/>
      <c r="C810" s="18"/>
      <c r="D810" s="18"/>
      <c r="E810" s="88" t="str">
        <f t="shared" si="48"/>
        <v/>
      </c>
      <c r="S810" s="40" t="str">
        <f t="shared" si="49"/>
        <v/>
      </c>
      <c r="T810" s="40" t="str">
        <f t="shared" si="50"/>
        <v/>
      </c>
      <c r="U810" s="40" t="str">
        <f t="shared" si="51"/>
        <v/>
      </c>
    </row>
    <row r="811" spans="1:21" x14ac:dyDescent="0.2">
      <c r="A811" s="21">
        <v>782</v>
      </c>
      <c r="B811" s="18"/>
      <c r="C811" s="18"/>
      <c r="D811" s="18"/>
      <c r="E811" s="88" t="str">
        <f t="shared" si="48"/>
        <v/>
      </c>
      <c r="S811" s="40" t="str">
        <f t="shared" si="49"/>
        <v/>
      </c>
      <c r="T811" s="40" t="str">
        <f t="shared" si="50"/>
        <v/>
      </c>
      <c r="U811" s="40" t="str">
        <f t="shared" si="51"/>
        <v/>
      </c>
    </row>
    <row r="812" spans="1:21" x14ac:dyDescent="0.2">
      <c r="A812" s="21">
        <v>783</v>
      </c>
      <c r="B812" s="18"/>
      <c r="C812" s="18"/>
      <c r="D812" s="18"/>
      <c r="E812" s="88" t="str">
        <f t="shared" si="48"/>
        <v/>
      </c>
      <c r="S812" s="40" t="str">
        <f t="shared" si="49"/>
        <v/>
      </c>
      <c r="T812" s="40" t="str">
        <f t="shared" si="50"/>
        <v/>
      </c>
      <c r="U812" s="40" t="str">
        <f t="shared" si="51"/>
        <v/>
      </c>
    </row>
    <row r="813" spans="1:21" x14ac:dyDescent="0.2">
      <c r="A813" s="21">
        <v>784</v>
      </c>
      <c r="B813" s="18"/>
      <c r="C813" s="18"/>
      <c r="D813" s="18"/>
      <c r="E813" s="88" t="str">
        <f t="shared" si="48"/>
        <v/>
      </c>
      <c r="S813" s="40" t="str">
        <f t="shared" si="49"/>
        <v/>
      </c>
      <c r="T813" s="40" t="str">
        <f t="shared" si="50"/>
        <v/>
      </c>
      <c r="U813" s="40" t="str">
        <f t="shared" si="51"/>
        <v/>
      </c>
    </row>
    <row r="814" spans="1:21" x14ac:dyDescent="0.2">
      <c r="A814" s="21">
        <v>785</v>
      </c>
      <c r="B814" s="18"/>
      <c r="C814" s="18"/>
      <c r="D814" s="18"/>
      <c r="E814" s="88" t="str">
        <f t="shared" si="48"/>
        <v/>
      </c>
      <c r="S814" s="40" t="str">
        <f t="shared" si="49"/>
        <v/>
      </c>
      <c r="T814" s="40" t="str">
        <f t="shared" si="50"/>
        <v/>
      </c>
      <c r="U814" s="40" t="str">
        <f t="shared" si="51"/>
        <v/>
      </c>
    </row>
    <row r="815" spans="1:21" x14ac:dyDescent="0.2">
      <c r="A815" s="21">
        <v>786</v>
      </c>
      <c r="B815" s="18"/>
      <c r="C815" s="18"/>
      <c r="D815" s="18"/>
      <c r="E815" s="88" t="str">
        <f t="shared" si="48"/>
        <v/>
      </c>
      <c r="S815" s="40" t="str">
        <f t="shared" si="49"/>
        <v/>
      </c>
      <c r="T815" s="40" t="str">
        <f t="shared" si="50"/>
        <v/>
      </c>
      <c r="U815" s="40" t="str">
        <f t="shared" si="51"/>
        <v/>
      </c>
    </row>
    <row r="816" spans="1:21" x14ac:dyDescent="0.2">
      <c r="A816" s="21">
        <v>787</v>
      </c>
      <c r="B816" s="18"/>
      <c r="C816" s="18"/>
      <c r="D816" s="18"/>
      <c r="E816" s="88" t="str">
        <f t="shared" si="48"/>
        <v/>
      </c>
      <c r="S816" s="40" t="str">
        <f t="shared" si="49"/>
        <v/>
      </c>
      <c r="T816" s="40" t="str">
        <f t="shared" si="50"/>
        <v/>
      </c>
      <c r="U816" s="40" t="str">
        <f t="shared" si="51"/>
        <v/>
      </c>
    </row>
    <row r="817" spans="1:21" x14ac:dyDescent="0.2">
      <c r="A817" s="21">
        <v>788</v>
      </c>
      <c r="B817" s="18"/>
      <c r="C817" s="18"/>
      <c r="D817" s="18"/>
      <c r="E817" s="88" t="str">
        <f t="shared" si="48"/>
        <v/>
      </c>
      <c r="S817" s="40" t="str">
        <f t="shared" si="49"/>
        <v/>
      </c>
      <c r="T817" s="40" t="str">
        <f t="shared" si="50"/>
        <v/>
      </c>
      <c r="U817" s="40" t="str">
        <f t="shared" si="51"/>
        <v/>
      </c>
    </row>
    <row r="818" spans="1:21" x14ac:dyDescent="0.2">
      <c r="A818" s="21">
        <v>789</v>
      </c>
      <c r="B818" s="18"/>
      <c r="C818" s="18"/>
      <c r="D818" s="18"/>
      <c r="E818" s="88" t="str">
        <f t="shared" si="48"/>
        <v/>
      </c>
      <c r="S818" s="40" t="str">
        <f t="shared" si="49"/>
        <v/>
      </c>
      <c r="T818" s="40" t="str">
        <f t="shared" si="50"/>
        <v/>
      </c>
      <c r="U818" s="40" t="str">
        <f t="shared" si="51"/>
        <v/>
      </c>
    </row>
    <row r="819" spans="1:21" x14ac:dyDescent="0.2">
      <c r="A819" s="21">
        <v>790</v>
      </c>
      <c r="B819" s="18"/>
      <c r="C819" s="18"/>
      <c r="D819" s="18"/>
      <c r="E819" s="88" t="str">
        <f t="shared" si="48"/>
        <v/>
      </c>
      <c r="S819" s="40" t="str">
        <f t="shared" si="49"/>
        <v/>
      </c>
      <c r="T819" s="40" t="str">
        <f t="shared" si="50"/>
        <v/>
      </c>
      <c r="U819" s="40" t="str">
        <f t="shared" si="51"/>
        <v/>
      </c>
    </row>
    <row r="820" spans="1:21" x14ac:dyDescent="0.2">
      <c r="A820" s="21">
        <v>791</v>
      </c>
      <c r="B820" s="18"/>
      <c r="C820" s="18"/>
      <c r="D820" s="18"/>
      <c r="E820" s="88" t="str">
        <f t="shared" si="48"/>
        <v/>
      </c>
      <c r="S820" s="40" t="str">
        <f t="shared" si="49"/>
        <v/>
      </c>
      <c r="T820" s="40" t="str">
        <f t="shared" si="50"/>
        <v/>
      </c>
      <c r="U820" s="40" t="str">
        <f t="shared" si="51"/>
        <v/>
      </c>
    </row>
    <row r="821" spans="1:21" x14ac:dyDescent="0.2">
      <c r="A821" s="21">
        <v>792</v>
      </c>
      <c r="B821" s="18"/>
      <c r="C821" s="18"/>
      <c r="D821" s="18"/>
      <c r="E821" s="88" t="str">
        <f t="shared" si="48"/>
        <v/>
      </c>
      <c r="S821" s="40" t="str">
        <f t="shared" si="49"/>
        <v/>
      </c>
      <c r="T821" s="40" t="str">
        <f t="shared" si="50"/>
        <v/>
      </c>
      <c r="U821" s="40" t="str">
        <f t="shared" si="51"/>
        <v/>
      </c>
    </row>
    <row r="822" spans="1:21" x14ac:dyDescent="0.2">
      <c r="A822" s="21">
        <v>793</v>
      </c>
      <c r="B822" s="18"/>
      <c r="C822" s="18"/>
      <c r="D822" s="18"/>
      <c r="E822" s="88" t="str">
        <f t="shared" si="48"/>
        <v/>
      </c>
      <c r="S822" s="40" t="str">
        <f t="shared" si="49"/>
        <v/>
      </c>
      <c r="T822" s="40" t="str">
        <f t="shared" si="50"/>
        <v/>
      </c>
      <c r="U822" s="40" t="str">
        <f t="shared" si="51"/>
        <v/>
      </c>
    </row>
    <row r="823" spans="1:21" x14ac:dyDescent="0.2">
      <c r="A823" s="21">
        <v>794</v>
      </c>
      <c r="B823" s="18"/>
      <c r="C823" s="18"/>
      <c r="D823" s="18"/>
      <c r="E823" s="88" t="str">
        <f t="shared" si="48"/>
        <v/>
      </c>
      <c r="S823" s="40" t="str">
        <f t="shared" si="49"/>
        <v/>
      </c>
      <c r="T823" s="40" t="str">
        <f t="shared" si="50"/>
        <v/>
      </c>
      <c r="U823" s="40" t="str">
        <f t="shared" si="51"/>
        <v/>
      </c>
    </row>
    <row r="824" spans="1:21" x14ac:dyDescent="0.2">
      <c r="A824" s="21">
        <v>795</v>
      </c>
      <c r="B824" s="18"/>
      <c r="C824" s="18"/>
      <c r="D824" s="18"/>
      <c r="E824" s="88" t="str">
        <f t="shared" si="48"/>
        <v/>
      </c>
      <c r="S824" s="40" t="str">
        <f t="shared" si="49"/>
        <v/>
      </c>
      <c r="T824" s="40" t="str">
        <f t="shared" si="50"/>
        <v/>
      </c>
      <c r="U824" s="40" t="str">
        <f t="shared" si="51"/>
        <v/>
      </c>
    </row>
    <row r="825" spans="1:21" x14ac:dyDescent="0.2">
      <c r="A825" s="21">
        <v>796</v>
      </c>
      <c r="B825" s="18"/>
      <c r="C825" s="18"/>
      <c r="D825" s="18"/>
      <c r="E825" s="88" t="str">
        <f t="shared" si="48"/>
        <v/>
      </c>
      <c r="S825" s="40" t="str">
        <f t="shared" si="49"/>
        <v/>
      </c>
      <c r="T825" s="40" t="str">
        <f t="shared" si="50"/>
        <v/>
      </c>
      <c r="U825" s="40" t="str">
        <f t="shared" si="51"/>
        <v/>
      </c>
    </row>
    <row r="826" spans="1:21" x14ac:dyDescent="0.2">
      <c r="A826" s="21">
        <v>797</v>
      </c>
      <c r="B826" s="18"/>
      <c r="C826" s="18"/>
      <c r="D826" s="18"/>
      <c r="E826" s="88" t="str">
        <f t="shared" si="48"/>
        <v/>
      </c>
      <c r="S826" s="40" t="str">
        <f t="shared" si="49"/>
        <v/>
      </c>
      <c r="T826" s="40" t="str">
        <f t="shared" si="50"/>
        <v/>
      </c>
      <c r="U826" s="40" t="str">
        <f t="shared" si="51"/>
        <v/>
      </c>
    </row>
    <row r="827" spans="1:21" x14ac:dyDescent="0.2">
      <c r="A827" s="21">
        <v>798</v>
      </c>
      <c r="B827" s="18"/>
      <c r="C827" s="18"/>
      <c r="D827" s="18"/>
      <c r="E827" s="88" t="str">
        <f t="shared" si="48"/>
        <v/>
      </c>
      <c r="S827" s="40" t="str">
        <f t="shared" si="49"/>
        <v/>
      </c>
      <c r="T827" s="40" t="str">
        <f t="shared" si="50"/>
        <v/>
      </c>
      <c r="U827" s="40" t="str">
        <f t="shared" si="51"/>
        <v/>
      </c>
    </row>
    <row r="828" spans="1:21" x14ac:dyDescent="0.2">
      <c r="A828" s="21">
        <v>799</v>
      </c>
      <c r="B828" s="18"/>
      <c r="C828" s="18"/>
      <c r="D828" s="18"/>
      <c r="E828" s="88" t="str">
        <f t="shared" si="48"/>
        <v/>
      </c>
      <c r="S828" s="40" t="str">
        <f t="shared" si="49"/>
        <v/>
      </c>
      <c r="T828" s="40" t="str">
        <f t="shared" si="50"/>
        <v/>
      </c>
      <c r="U828" s="40" t="str">
        <f t="shared" si="51"/>
        <v/>
      </c>
    </row>
    <row r="829" spans="1:21" x14ac:dyDescent="0.2">
      <c r="A829" s="21">
        <v>800</v>
      </c>
      <c r="B829" s="18"/>
      <c r="C829" s="18"/>
      <c r="D829" s="18"/>
      <c r="E829" s="88" t="str">
        <f t="shared" si="48"/>
        <v/>
      </c>
      <c r="S829" s="40" t="str">
        <f t="shared" si="49"/>
        <v/>
      </c>
      <c r="T829" s="40" t="str">
        <f t="shared" si="50"/>
        <v/>
      </c>
      <c r="U829" s="40" t="str">
        <f t="shared" si="51"/>
        <v/>
      </c>
    </row>
    <row r="830" spans="1:21" x14ac:dyDescent="0.2">
      <c r="A830" s="21">
        <v>801</v>
      </c>
      <c r="B830" s="18"/>
      <c r="C830" s="18"/>
      <c r="D830" s="18"/>
      <c r="E830" s="88" t="str">
        <f t="shared" si="48"/>
        <v/>
      </c>
      <c r="S830" s="40" t="str">
        <f t="shared" si="49"/>
        <v/>
      </c>
      <c r="T830" s="40" t="str">
        <f t="shared" si="50"/>
        <v/>
      </c>
      <c r="U830" s="40" t="str">
        <f t="shared" si="51"/>
        <v/>
      </c>
    </row>
    <row r="831" spans="1:21" x14ac:dyDescent="0.2">
      <c r="A831" s="21">
        <v>802</v>
      </c>
      <c r="B831" s="18"/>
      <c r="C831" s="18"/>
      <c r="D831" s="18"/>
      <c r="E831" s="88" t="str">
        <f t="shared" si="48"/>
        <v/>
      </c>
      <c r="S831" s="40" t="str">
        <f t="shared" si="49"/>
        <v/>
      </c>
      <c r="T831" s="40" t="str">
        <f t="shared" si="50"/>
        <v/>
      </c>
      <c r="U831" s="40" t="str">
        <f t="shared" si="51"/>
        <v/>
      </c>
    </row>
    <row r="832" spans="1:21" x14ac:dyDescent="0.2">
      <c r="A832" s="21">
        <v>803</v>
      </c>
      <c r="B832" s="18"/>
      <c r="C832" s="18"/>
      <c r="D832" s="18"/>
      <c r="E832" s="88" t="str">
        <f t="shared" si="48"/>
        <v/>
      </c>
      <c r="S832" s="40" t="str">
        <f t="shared" si="49"/>
        <v/>
      </c>
      <c r="T832" s="40" t="str">
        <f t="shared" si="50"/>
        <v/>
      </c>
      <c r="U832" s="40" t="str">
        <f t="shared" si="51"/>
        <v/>
      </c>
    </row>
    <row r="833" spans="1:21" x14ac:dyDescent="0.2">
      <c r="A833" s="21">
        <v>804</v>
      </c>
      <c r="B833" s="18"/>
      <c r="C833" s="18"/>
      <c r="D833" s="18"/>
      <c r="E833" s="88" t="str">
        <f t="shared" si="48"/>
        <v/>
      </c>
      <c r="S833" s="40" t="str">
        <f t="shared" si="49"/>
        <v/>
      </c>
      <c r="T833" s="40" t="str">
        <f t="shared" si="50"/>
        <v/>
      </c>
      <c r="U833" s="40" t="str">
        <f t="shared" si="51"/>
        <v/>
      </c>
    </row>
    <row r="834" spans="1:21" x14ac:dyDescent="0.2">
      <c r="A834" s="21">
        <v>805</v>
      </c>
      <c r="B834" s="18"/>
      <c r="C834" s="18"/>
      <c r="D834" s="18"/>
      <c r="E834" s="88" t="str">
        <f t="shared" si="48"/>
        <v/>
      </c>
      <c r="S834" s="40" t="str">
        <f t="shared" si="49"/>
        <v/>
      </c>
      <c r="T834" s="40" t="str">
        <f t="shared" si="50"/>
        <v/>
      </c>
      <c r="U834" s="40" t="str">
        <f t="shared" si="51"/>
        <v/>
      </c>
    </row>
    <row r="835" spans="1:21" x14ac:dyDescent="0.2">
      <c r="A835" s="21">
        <v>806</v>
      </c>
      <c r="B835" s="18"/>
      <c r="C835" s="18"/>
      <c r="D835" s="18"/>
      <c r="E835" s="88" t="str">
        <f t="shared" si="48"/>
        <v/>
      </c>
      <c r="S835" s="40" t="str">
        <f t="shared" si="49"/>
        <v/>
      </c>
      <c r="T835" s="40" t="str">
        <f t="shared" si="50"/>
        <v/>
      </c>
      <c r="U835" s="40" t="str">
        <f t="shared" si="51"/>
        <v/>
      </c>
    </row>
    <row r="836" spans="1:21" x14ac:dyDescent="0.2">
      <c r="A836" s="21">
        <v>807</v>
      </c>
      <c r="B836" s="18"/>
      <c r="C836" s="18"/>
      <c r="D836" s="18"/>
      <c r="E836" s="88" t="str">
        <f t="shared" si="48"/>
        <v/>
      </c>
      <c r="S836" s="40" t="str">
        <f t="shared" si="49"/>
        <v/>
      </c>
      <c r="T836" s="40" t="str">
        <f t="shared" si="50"/>
        <v/>
      </c>
      <c r="U836" s="40" t="str">
        <f t="shared" si="51"/>
        <v/>
      </c>
    </row>
    <row r="837" spans="1:21" x14ac:dyDescent="0.2">
      <c r="A837" s="21">
        <v>808</v>
      </c>
      <c r="B837" s="18"/>
      <c r="C837" s="18"/>
      <c r="D837" s="18"/>
      <c r="E837" s="88" t="str">
        <f t="shared" si="48"/>
        <v/>
      </c>
      <c r="S837" s="40" t="str">
        <f t="shared" si="49"/>
        <v/>
      </c>
      <c r="T837" s="40" t="str">
        <f t="shared" si="50"/>
        <v/>
      </c>
      <c r="U837" s="40" t="str">
        <f t="shared" si="51"/>
        <v/>
      </c>
    </row>
    <row r="838" spans="1:21" x14ac:dyDescent="0.2">
      <c r="A838" s="21">
        <v>809</v>
      </c>
      <c r="B838" s="18"/>
      <c r="C838" s="18"/>
      <c r="D838" s="18"/>
      <c r="E838" s="88" t="str">
        <f t="shared" si="48"/>
        <v/>
      </c>
      <c r="S838" s="40" t="str">
        <f t="shared" si="49"/>
        <v/>
      </c>
      <c r="T838" s="40" t="str">
        <f t="shared" si="50"/>
        <v/>
      </c>
      <c r="U838" s="40" t="str">
        <f t="shared" si="51"/>
        <v/>
      </c>
    </row>
    <row r="839" spans="1:21" x14ac:dyDescent="0.2">
      <c r="A839" s="21">
        <v>810</v>
      </c>
      <c r="B839" s="18"/>
      <c r="C839" s="18"/>
      <c r="D839" s="18"/>
      <c r="E839" s="88" t="str">
        <f t="shared" si="48"/>
        <v/>
      </c>
      <c r="S839" s="40" t="str">
        <f t="shared" si="49"/>
        <v/>
      </c>
      <c r="T839" s="40" t="str">
        <f t="shared" si="50"/>
        <v/>
      </c>
      <c r="U839" s="40" t="str">
        <f t="shared" si="51"/>
        <v/>
      </c>
    </row>
    <row r="840" spans="1:21" x14ac:dyDescent="0.2">
      <c r="A840" s="21">
        <v>811</v>
      </c>
      <c r="B840" s="18"/>
      <c r="C840" s="18"/>
      <c r="D840" s="18"/>
      <c r="E840" s="88" t="str">
        <f t="shared" si="48"/>
        <v/>
      </c>
      <c r="S840" s="40" t="str">
        <f t="shared" si="49"/>
        <v/>
      </c>
      <c r="T840" s="40" t="str">
        <f t="shared" si="50"/>
        <v/>
      </c>
      <c r="U840" s="40" t="str">
        <f t="shared" si="51"/>
        <v/>
      </c>
    </row>
    <row r="841" spans="1:21" x14ac:dyDescent="0.2">
      <c r="A841" s="21">
        <v>812</v>
      </c>
      <c r="B841" s="18"/>
      <c r="C841" s="18"/>
      <c r="D841" s="18"/>
      <c r="E841" s="88" t="str">
        <f t="shared" si="48"/>
        <v/>
      </c>
      <c r="S841" s="40" t="str">
        <f t="shared" si="49"/>
        <v/>
      </c>
      <c r="T841" s="40" t="str">
        <f t="shared" si="50"/>
        <v/>
      </c>
      <c r="U841" s="40" t="str">
        <f t="shared" si="51"/>
        <v/>
      </c>
    </row>
    <row r="842" spans="1:21" x14ac:dyDescent="0.2">
      <c r="A842" s="21">
        <v>813</v>
      </c>
      <c r="B842" s="18"/>
      <c r="C842" s="18"/>
      <c r="D842" s="18"/>
      <c r="E842" s="88" t="str">
        <f t="shared" si="48"/>
        <v/>
      </c>
      <c r="S842" s="40" t="str">
        <f t="shared" si="49"/>
        <v/>
      </c>
      <c r="T842" s="40" t="str">
        <f t="shared" si="50"/>
        <v/>
      </c>
      <c r="U842" s="40" t="str">
        <f t="shared" si="51"/>
        <v/>
      </c>
    </row>
    <row r="843" spans="1:21" x14ac:dyDescent="0.2">
      <c r="A843" s="21">
        <v>814</v>
      </c>
      <c r="B843" s="18"/>
      <c r="C843" s="18"/>
      <c r="D843" s="18"/>
      <c r="E843" s="88" t="str">
        <f t="shared" si="48"/>
        <v/>
      </c>
      <c r="S843" s="40" t="str">
        <f t="shared" si="49"/>
        <v/>
      </c>
      <c r="T843" s="40" t="str">
        <f t="shared" si="50"/>
        <v/>
      </c>
      <c r="U843" s="40" t="str">
        <f t="shared" si="51"/>
        <v/>
      </c>
    </row>
    <row r="844" spans="1:21" x14ac:dyDescent="0.2">
      <c r="A844" s="21">
        <v>815</v>
      </c>
      <c r="B844" s="18"/>
      <c r="C844" s="18"/>
      <c r="D844" s="18"/>
      <c r="E844" s="88" t="str">
        <f t="shared" si="48"/>
        <v/>
      </c>
      <c r="S844" s="40" t="str">
        <f t="shared" si="49"/>
        <v/>
      </c>
      <c r="T844" s="40" t="str">
        <f t="shared" si="50"/>
        <v/>
      </c>
      <c r="U844" s="40" t="str">
        <f t="shared" si="51"/>
        <v/>
      </c>
    </row>
    <row r="845" spans="1:21" x14ac:dyDescent="0.2">
      <c r="A845" s="21">
        <v>816</v>
      </c>
      <c r="B845" s="18"/>
      <c r="C845" s="18"/>
      <c r="D845" s="18"/>
      <c r="E845" s="88" t="str">
        <f t="shared" si="48"/>
        <v/>
      </c>
      <c r="S845" s="40" t="str">
        <f t="shared" si="49"/>
        <v/>
      </c>
      <c r="T845" s="40" t="str">
        <f t="shared" si="50"/>
        <v/>
      </c>
      <c r="U845" s="40" t="str">
        <f t="shared" si="51"/>
        <v/>
      </c>
    </row>
    <row r="846" spans="1:21" x14ac:dyDescent="0.2">
      <c r="A846" s="21">
        <v>817</v>
      </c>
      <c r="B846" s="18"/>
      <c r="C846" s="18"/>
      <c r="D846" s="18"/>
      <c r="E846" s="88" t="str">
        <f t="shared" si="48"/>
        <v/>
      </c>
      <c r="S846" s="40" t="str">
        <f t="shared" si="49"/>
        <v/>
      </c>
      <c r="T846" s="40" t="str">
        <f t="shared" si="50"/>
        <v/>
      </c>
      <c r="U846" s="40" t="str">
        <f t="shared" si="51"/>
        <v/>
      </c>
    </row>
    <row r="847" spans="1:21" x14ac:dyDescent="0.2">
      <c r="A847" s="21">
        <v>818</v>
      </c>
      <c r="B847" s="18"/>
      <c r="C847" s="18"/>
      <c r="D847" s="18"/>
      <c r="E847" s="88" t="str">
        <f t="shared" si="48"/>
        <v/>
      </c>
      <c r="S847" s="40" t="str">
        <f t="shared" si="49"/>
        <v/>
      </c>
      <c r="T847" s="40" t="str">
        <f t="shared" si="50"/>
        <v/>
      </c>
      <c r="U847" s="40" t="str">
        <f t="shared" si="51"/>
        <v/>
      </c>
    </row>
    <row r="848" spans="1:21" x14ac:dyDescent="0.2">
      <c r="A848" s="21">
        <v>819</v>
      </c>
      <c r="B848" s="18"/>
      <c r="C848" s="18"/>
      <c r="D848" s="18"/>
      <c r="E848" s="88" t="str">
        <f t="shared" si="48"/>
        <v/>
      </c>
      <c r="S848" s="40" t="str">
        <f t="shared" si="49"/>
        <v/>
      </c>
      <c r="T848" s="40" t="str">
        <f t="shared" si="50"/>
        <v/>
      </c>
      <c r="U848" s="40" t="str">
        <f t="shared" si="51"/>
        <v/>
      </c>
    </row>
    <row r="849" spans="1:21" x14ac:dyDescent="0.2">
      <c r="A849" s="21">
        <v>820</v>
      </c>
      <c r="B849" s="18"/>
      <c r="C849" s="18"/>
      <c r="D849" s="18"/>
      <c r="E849" s="88" t="str">
        <f t="shared" si="48"/>
        <v/>
      </c>
      <c r="S849" s="40" t="str">
        <f t="shared" si="49"/>
        <v/>
      </c>
      <c r="T849" s="40" t="str">
        <f t="shared" si="50"/>
        <v/>
      </c>
      <c r="U849" s="40" t="str">
        <f t="shared" si="51"/>
        <v/>
      </c>
    </row>
    <row r="850" spans="1:21" x14ac:dyDescent="0.2">
      <c r="A850" s="21">
        <v>821</v>
      </c>
      <c r="B850" s="18"/>
      <c r="C850" s="18"/>
      <c r="D850" s="18"/>
      <c r="E850" s="88" t="str">
        <f t="shared" si="48"/>
        <v/>
      </c>
      <c r="S850" s="40" t="str">
        <f t="shared" si="49"/>
        <v/>
      </c>
      <c r="T850" s="40" t="str">
        <f t="shared" si="50"/>
        <v/>
      </c>
      <c r="U850" s="40" t="str">
        <f t="shared" si="51"/>
        <v/>
      </c>
    </row>
    <row r="851" spans="1:21" x14ac:dyDescent="0.2">
      <c r="A851" s="21">
        <v>822</v>
      </c>
      <c r="B851" s="18"/>
      <c r="C851" s="18"/>
      <c r="D851" s="18"/>
      <c r="E851" s="88" t="str">
        <f t="shared" si="48"/>
        <v/>
      </c>
      <c r="S851" s="40" t="str">
        <f t="shared" si="49"/>
        <v/>
      </c>
      <c r="T851" s="40" t="str">
        <f t="shared" si="50"/>
        <v/>
      </c>
      <c r="U851" s="40" t="str">
        <f t="shared" si="51"/>
        <v/>
      </c>
    </row>
    <row r="852" spans="1:21" x14ac:dyDescent="0.2">
      <c r="A852" s="21">
        <v>823</v>
      </c>
      <c r="B852" s="18"/>
      <c r="C852" s="18"/>
      <c r="D852" s="18"/>
      <c r="E852" s="88" t="str">
        <f t="shared" si="48"/>
        <v/>
      </c>
      <c r="S852" s="40" t="str">
        <f t="shared" si="49"/>
        <v/>
      </c>
      <c r="T852" s="40" t="str">
        <f t="shared" si="50"/>
        <v/>
      </c>
      <c r="U852" s="40" t="str">
        <f t="shared" si="51"/>
        <v/>
      </c>
    </row>
    <row r="853" spans="1:21" x14ac:dyDescent="0.2">
      <c r="A853" s="21">
        <v>824</v>
      </c>
      <c r="B853" s="18"/>
      <c r="C853" s="18"/>
      <c r="D853" s="18"/>
      <c r="E853" s="88" t="str">
        <f t="shared" si="48"/>
        <v/>
      </c>
      <c r="S853" s="40" t="str">
        <f t="shared" si="49"/>
        <v/>
      </c>
      <c r="T853" s="40" t="str">
        <f t="shared" si="50"/>
        <v/>
      </c>
      <c r="U853" s="40" t="str">
        <f t="shared" si="51"/>
        <v/>
      </c>
    </row>
    <row r="854" spans="1:21" x14ac:dyDescent="0.2">
      <c r="A854" s="21">
        <v>825</v>
      </c>
      <c r="B854" s="18"/>
      <c r="C854" s="18"/>
      <c r="D854" s="18"/>
      <c r="E854" s="88" t="str">
        <f t="shared" si="48"/>
        <v/>
      </c>
      <c r="S854" s="40" t="str">
        <f t="shared" si="49"/>
        <v/>
      </c>
      <c r="T854" s="40" t="str">
        <f t="shared" si="50"/>
        <v/>
      </c>
      <c r="U854" s="40" t="str">
        <f t="shared" si="51"/>
        <v/>
      </c>
    </row>
    <row r="855" spans="1:21" x14ac:dyDescent="0.2">
      <c r="A855" s="21">
        <v>826</v>
      </c>
      <c r="B855" s="18"/>
      <c r="C855" s="18"/>
      <c r="D855" s="18"/>
      <c r="E855" s="88" t="str">
        <f t="shared" si="48"/>
        <v/>
      </c>
      <c r="S855" s="40" t="str">
        <f t="shared" si="49"/>
        <v/>
      </c>
      <c r="T855" s="40" t="str">
        <f t="shared" si="50"/>
        <v/>
      </c>
      <c r="U855" s="40" t="str">
        <f t="shared" si="51"/>
        <v/>
      </c>
    </row>
    <row r="856" spans="1:21" x14ac:dyDescent="0.2">
      <c r="A856" s="21">
        <v>827</v>
      </c>
      <c r="B856" s="18"/>
      <c r="C856" s="18"/>
      <c r="D856" s="18"/>
      <c r="E856" s="88" t="str">
        <f t="shared" si="48"/>
        <v/>
      </c>
      <c r="S856" s="40" t="str">
        <f t="shared" si="49"/>
        <v/>
      </c>
      <c r="T856" s="40" t="str">
        <f t="shared" si="50"/>
        <v/>
      </c>
      <c r="U856" s="40" t="str">
        <f t="shared" si="51"/>
        <v/>
      </c>
    </row>
    <row r="857" spans="1:21" x14ac:dyDescent="0.2">
      <c r="A857" s="21">
        <v>828</v>
      </c>
      <c r="B857" s="18"/>
      <c r="C857" s="18"/>
      <c r="D857" s="18"/>
      <c r="E857" s="88" t="str">
        <f t="shared" si="48"/>
        <v/>
      </c>
      <c r="S857" s="40" t="str">
        <f t="shared" si="49"/>
        <v/>
      </c>
      <c r="T857" s="40" t="str">
        <f t="shared" si="50"/>
        <v/>
      </c>
      <c r="U857" s="40" t="str">
        <f t="shared" si="51"/>
        <v/>
      </c>
    </row>
    <row r="858" spans="1:21" x14ac:dyDescent="0.2">
      <c r="A858" s="21">
        <v>829</v>
      </c>
      <c r="B858" s="18"/>
      <c r="C858" s="18"/>
      <c r="D858" s="18"/>
      <c r="E858" s="88" t="str">
        <f t="shared" si="48"/>
        <v/>
      </c>
      <c r="S858" s="40" t="str">
        <f t="shared" si="49"/>
        <v/>
      </c>
      <c r="T858" s="40" t="str">
        <f t="shared" si="50"/>
        <v/>
      </c>
      <c r="U858" s="40" t="str">
        <f t="shared" si="51"/>
        <v/>
      </c>
    </row>
    <row r="859" spans="1:21" x14ac:dyDescent="0.2">
      <c r="A859" s="21">
        <v>830</v>
      </c>
      <c r="B859" s="18"/>
      <c r="C859" s="18"/>
      <c r="D859" s="18"/>
      <c r="E859" s="88" t="str">
        <f t="shared" si="48"/>
        <v/>
      </c>
      <c r="S859" s="40" t="str">
        <f t="shared" si="49"/>
        <v/>
      </c>
      <c r="T859" s="40" t="str">
        <f t="shared" si="50"/>
        <v/>
      </c>
      <c r="U859" s="40" t="str">
        <f t="shared" si="51"/>
        <v/>
      </c>
    </row>
    <row r="860" spans="1:21" x14ac:dyDescent="0.2">
      <c r="A860" s="21">
        <v>831</v>
      </c>
      <c r="B860" s="18"/>
      <c r="C860" s="18"/>
      <c r="D860" s="18"/>
      <c r="E860" s="88" t="str">
        <f t="shared" si="48"/>
        <v/>
      </c>
      <c r="S860" s="40" t="str">
        <f t="shared" si="49"/>
        <v/>
      </c>
      <c r="T860" s="40" t="str">
        <f t="shared" si="50"/>
        <v/>
      </c>
      <c r="U860" s="40" t="str">
        <f t="shared" si="51"/>
        <v/>
      </c>
    </row>
    <row r="861" spans="1:21" x14ac:dyDescent="0.2">
      <c r="A861" s="21">
        <v>832</v>
      </c>
      <c r="B861" s="18"/>
      <c r="C861" s="18"/>
      <c r="D861" s="18"/>
      <c r="E861" s="88" t="str">
        <f t="shared" si="48"/>
        <v/>
      </c>
      <c r="S861" s="40" t="str">
        <f t="shared" si="49"/>
        <v/>
      </c>
      <c r="T861" s="40" t="str">
        <f t="shared" si="50"/>
        <v/>
      </c>
      <c r="U861" s="40" t="str">
        <f t="shared" si="51"/>
        <v/>
      </c>
    </row>
    <row r="862" spans="1:21" x14ac:dyDescent="0.2">
      <c r="A862" s="21">
        <v>833</v>
      </c>
      <c r="B862" s="18"/>
      <c r="C862" s="18"/>
      <c r="D862" s="18"/>
      <c r="E862" s="88" t="str">
        <f t="shared" ref="E862:E925" si="52">IF(OR(B862="",C862=""),"",IF(B862&gt;C862,"Fel datum!",(IF(U862="FEL","Fel datum!",C862-B862))))</f>
        <v/>
      </c>
      <c r="S862" s="40" t="str">
        <f t="shared" ref="S862:S925" si="53">IF(D862="K",E862,"")</f>
        <v/>
      </c>
      <c r="T862" s="40" t="str">
        <f t="shared" ref="T862:T925" si="54">IF(D862="M",E862,"")</f>
        <v/>
      </c>
      <c r="U862" s="40" t="str">
        <f t="shared" si="51"/>
        <v/>
      </c>
    </row>
    <row r="863" spans="1:21" x14ac:dyDescent="0.2">
      <c r="A863" s="21">
        <v>834</v>
      </c>
      <c r="B863" s="18"/>
      <c r="C863" s="18"/>
      <c r="D863" s="18"/>
      <c r="E863" s="88" t="str">
        <f t="shared" si="52"/>
        <v/>
      </c>
      <c r="S863" s="40" t="str">
        <f t="shared" si="53"/>
        <v/>
      </c>
      <c r="T863" s="40" t="str">
        <f t="shared" si="54"/>
        <v/>
      </c>
      <c r="U863" s="40" t="str">
        <f t="shared" ref="U863:U926" si="55">IF(C863="","",IF(C863&lt;DATE(2024,1,1),"FEL",IF(C863&gt;DATE(2024,6,30),"FEL","")))</f>
        <v/>
      </c>
    </row>
    <row r="864" spans="1:21" x14ac:dyDescent="0.2">
      <c r="A864" s="21">
        <v>835</v>
      </c>
      <c r="B864" s="18"/>
      <c r="C864" s="18"/>
      <c r="D864" s="18"/>
      <c r="E864" s="88" t="str">
        <f t="shared" si="52"/>
        <v/>
      </c>
      <c r="S864" s="40" t="str">
        <f t="shared" si="53"/>
        <v/>
      </c>
      <c r="T864" s="40" t="str">
        <f t="shared" si="54"/>
        <v/>
      </c>
      <c r="U864" s="40" t="str">
        <f t="shared" si="55"/>
        <v/>
      </c>
    </row>
    <row r="865" spans="1:21" x14ac:dyDescent="0.2">
      <c r="A865" s="21">
        <v>836</v>
      </c>
      <c r="B865" s="18"/>
      <c r="C865" s="18"/>
      <c r="D865" s="18"/>
      <c r="E865" s="88" t="str">
        <f t="shared" si="52"/>
        <v/>
      </c>
      <c r="S865" s="40" t="str">
        <f t="shared" si="53"/>
        <v/>
      </c>
      <c r="T865" s="40" t="str">
        <f t="shared" si="54"/>
        <v/>
      </c>
      <c r="U865" s="40" t="str">
        <f t="shared" si="55"/>
        <v/>
      </c>
    </row>
    <row r="866" spans="1:21" x14ac:dyDescent="0.2">
      <c r="A866" s="21">
        <v>837</v>
      </c>
      <c r="B866" s="18"/>
      <c r="C866" s="18"/>
      <c r="D866" s="18"/>
      <c r="E866" s="88" t="str">
        <f t="shared" si="52"/>
        <v/>
      </c>
      <c r="S866" s="40" t="str">
        <f t="shared" si="53"/>
        <v/>
      </c>
      <c r="T866" s="40" t="str">
        <f t="shared" si="54"/>
        <v/>
      </c>
      <c r="U866" s="40" t="str">
        <f t="shared" si="55"/>
        <v/>
      </c>
    </row>
    <row r="867" spans="1:21" x14ac:dyDescent="0.2">
      <c r="A867" s="21">
        <v>838</v>
      </c>
      <c r="B867" s="18"/>
      <c r="C867" s="18"/>
      <c r="D867" s="18"/>
      <c r="E867" s="88" t="str">
        <f t="shared" si="52"/>
        <v/>
      </c>
      <c r="S867" s="40" t="str">
        <f t="shared" si="53"/>
        <v/>
      </c>
      <c r="T867" s="40" t="str">
        <f t="shared" si="54"/>
        <v/>
      </c>
      <c r="U867" s="40" t="str">
        <f t="shared" si="55"/>
        <v/>
      </c>
    </row>
    <row r="868" spans="1:21" x14ac:dyDescent="0.2">
      <c r="A868" s="21">
        <v>839</v>
      </c>
      <c r="B868" s="18"/>
      <c r="C868" s="18"/>
      <c r="D868" s="18"/>
      <c r="E868" s="88" t="str">
        <f t="shared" si="52"/>
        <v/>
      </c>
      <c r="S868" s="40" t="str">
        <f t="shared" si="53"/>
        <v/>
      </c>
      <c r="T868" s="40" t="str">
        <f t="shared" si="54"/>
        <v/>
      </c>
      <c r="U868" s="40" t="str">
        <f t="shared" si="55"/>
        <v/>
      </c>
    </row>
    <row r="869" spans="1:21" x14ac:dyDescent="0.2">
      <c r="A869" s="21">
        <v>840</v>
      </c>
      <c r="B869" s="18"/>
      <c r="C869" s="18"/>
      <c r="D869" s="18"/>
      <c r="E869" s="88" t="str">
        <f t="shared" si="52"/>
        <v/>
      </c>
      <c r="S869" s="40" t="str">
        <f t="shared" si="53"/>
        <v/>
      </c>
      <c r="T869" s="40" t="str">
        <f t="shared" si="54"/>
        <v/>
      </c>
      <c r="U869" s="40" t="str">
        <f t="shared" si="55"/>
        <v/>
      </c>
    </row>
    <row r="870" spans="1:21" x14ac:dyDescent="0.2">
      <c r="A870" s="21">
        <v>841</v>
      </c>
      <c r="B870" s="18"/>
      <c r="C870" s="18"/>
      <c r="D870" s="18"/>
      <c r="E870" s="88" t="str">
        <f t="shared" si="52"/>
        <v/>
      </c>
      <c r="S870" s="40" t="str">
        <f t="shared" si="53"/>
        <v/>
      </c>
      <c r="T870" s="40" t="str">
        <f t="shared" si="54"/>
        <v/>
      </c>
      <c r="U870" s="40" t="str">
        <f t="shared" si="55"/>
        <v/>
      </c>
    </row>
    <row r="871" spans="1:21" x14ac:dyDescent="0.2">
      <c r="A871" s="21">
        <v>842</v>
      </c>
      <c r="B871" s="18"/>
      <c r="C871" s="18"/>
      <c r="D871" s="18"/>
      <c r="E871" s="88" t="str">
        <f t="shared" si="52"/>
        <v/>
      </c>
      <c r="S871" s="40" t="str">
        <f t="shared" si="53"/>
        <v/>
      </c>
      <c r="T871" s="40" t="str">
        <f t="shared" si="54"/>
        <v/>
      </c>
      <c r="U871" s="40" t="str">
        <f t="shared" si="55"/>
        <v/>
      </c>
    </row>
    <row r="872" spans="1:21" x14ac:dyDescent="0.2">
      <c r="A872" s="21">
        <v>843</v>
      </c>
      <c r="B872" s="18"/>
      <c r="C872" s="18"/>
      <c r="D872" s="18"/>
      <c r="E872" s="88" t="str">
        <f t="shared" si="52"/>
        <v/>
      </c>
      <c r="S872" s="40" t="str">
        <f t="shared" si="53"/>
        <v/>
      </c>
      <c r="T872" s="40" t="str">
        <f t="shared" si="54"/>
        <v/>
      </c>
      <c r="U872" s="40" t="str">
        <f t="shared" si="55"/>
        <v/>
      </c>
    </row>
    <row r="873" spans="1:21" x14ac:dyDescent="0.2">
      <c r="A873" s="21">
        <v>844</v>
      </c>
      <c r="B873" s="18"/>
      <c r="C873" s="18"/>
      <c r="D873" s="18"/>
      <c r="E873" s="88" t="str">
        <f t="shared" si="52"/>
        <v/>
      </c>
      <c r="S873" s="40" t="str">
        <f t="shared" si="53"/>
        <v/>
      </c>
      <c r="T873" s="40" t="str">
        <f t="shared" si="54"/>
        <v/>
      </c>
      <c r="U873" s="40" t="str">
        <f t="shared" si="55"/>
        <v/>
      </c>
    </row>
    <row r="874" spans="1:21" x14ac:dyDescent="0.2">
      <c r="A874" s="21">
        <v>845</v>
      </c>
      <c r="B874" s="18"/>
      <c r="C874" s="18"/>
      <c r="D874" s="18"/>
      <c r="E874" s="88" t="str">
        <f t="shared" si="52"/>
        <v/>
      </c>
      <c r="S874" s="40" t="str">
        <f t="shared" si="53"/>
        <v/>
      </c>
      <c r="T874" s="40" t="str">
        <f t="shared" si="54"/>
        <v/>
      </c>
      <c r="U874" s="40" t="str">
        <f t="shared" si="55"/>
        <v/>
      </c>
    </row>
    <row r="875" spans="1:21" x14ac:dyDescent="0.2">
      <c r="A875" s="21">
        <v>846</v>
      </c>
      <c r="B875" s="18"/>
      <c r="C875" s="18"/>
      <c r="D875" s="18"/>
      <c r="E875" s="88" t="str">
        <f t="shared" si="52"/>
        <v/>
      </c>
      <c r="S875" s="40" t="str">
        <f t="shared" si="53"/>
        <v/>
      </c>
      <c r="T875" s="40" t="str">
        <f t="shared" si="54"/>
        <v/>
      </c>
      <c r="U875" s="40" t="str">
        <f t="shared" si="55"/>
        <v/>
      </c>
    </row>
    <row r="876" spans="1:21" x14ac:dyDescent="0.2">
      <c r="A876" s="21">
        <v>847</v>
      </c>
      <c r="B876" s="18"/>
      <c r="C876" s="18"/>
      <c r="D876" s="18"/>
      <c r="E876" s="88" t="str">
        <f t="shared" si="52"/>
        <v/>
      </c>
      <c r="S876" s="40" t="str">
        <f t="shared" si="53"/>
        <v/>
      </c>
      <c r="T876" s="40" t="str">
        <f t="shared" si="54"/>
        <v/>
      </c>
      <c r="U876" s="40" t="str">
        <f t="shared" si="55"/>
        <v/>
      </c>
    </row>
    <row r="877" spans="1:21" x14ac:dyDescent="0.2">
      <c r="A877" s="21">
        <v>848</v>
      </c>
      <c r="B877" s="18"/>
      <c r="C877" s="18"/>
      <c r="D877" s="18"/>
      <c r="E877" s="88" t="str">
        <f t="shared" si="52"/>
        <v/>
      </c>
      <c r="S877" s="40" t="str">
        <f t="shared" si="53"/>
        <v/>
      </c>
      <c r="T877" s="40" t="str">
        <f t="shared" si="54"/>
        <v/>
      </c>
      <c r="U877" s="40" t="str">
        <f t="shared" si="55"/>
        <v/>
      </c>
    </row>
    <row r="878" spans="1:21" x14ac:dyDescent="0.2">
      <c r="A878" s="21">
        <v>849</v>
      </c>
      <c r="B878" s="18"/>
      <c r="C878" s="18"/>
      <c r="D878" s="18"/>
      <c r="E878" s="88" t="str">
        <f t="shared" si="52"/>
        <v/>
      </c>
      <c r="S878" s="40" t="str">
        <f t="shared" si="53"/>
        <v/>
      </c>
      <c r="T878" s="40" t="str">
        <f t="shared" si="54"/>
        <v/>
      </c>
      <c r="U878" s="40" t="str">
        <f t="shared" si="55"/>
        <v/>
      </c>
    </row>
    <row r="879" spans="1:21" x14ac:dyDescent="0.2">
      <c r="A879" s="21">
        <v>850</v>
      </c>
      <c r="B879" s="18"/>
      <c r="C879" s="18"/>
      <c r="D879" s="18"/>
      <c r="E879" s="88" t="str">
        <f t="shared" si="52"/>
        <v/>
      </c>
      <c r="S879" s="40" t="str">
        <f t="shared" si="53"/>
        <v/>
      </c>
      <c r="T879" s="40" t="str">
        <f t="shared" si="54"/>
        <v/>
      </c>
      <c r="U879" s="40" t="str">
        <f t="shared" si="55"/>
        <v/>
      </c>
    </row>
    <row r="880" spans="1:21" x14ac:dyDescent="0.2">
      <c r="A880" s="21">
        <v>851</v>
      </c>
      <c r="B880" s="18"/>
      <c r="C880" s="18"/>
      <c r="D880" s="18"/>
      <c r="E880" s="88" t="str">
        <f t="shared" si="52"/>
        <v/>
      </c>
      <c r="S880" s="40" t="str">
        <f t="shared" si="53"/>
        <v/>
      </c>
      <c r="T880" s="40" t="str">
        <f t="shared" si="54"/>
        <v/>
      </c>
      <c r="U880" s="40" t="str">
        <f t="shared" si="55"/>
        <v/>
      </c>
    </row>
    <row r="881" spans="1:21" x14ac:dyDescent="0.2">
      <c r="A881" s="21">
        <v>852</v>
      </c>
      <c r="B881" s="18"/>
      <c r="C881" s="18"/>
      <c r="D881" s="18"/>
      <c r="E881" s="88" t="str">
        <f t="shared" si="52"/>
        <v/>
      </c>
      <c r="S881" s="40" t="str">
        <f t="shared" si="53"/>
        <v/>
      </c>
      <c r="T881" s="40" t="str">
        <f t="shared" si="54"/>
        <v/>
      </c>
      <c r="U881" s="40" t="str">
        <f t="shared" si="55"/>
        <v/>
      </c>
    </row>
    <row r="882" spans="1:21" x14ac:dyDescent="0.2">
      <c r="A882" s="21">
        <v>853</v>
      </c>
      <c r="B882" s="18"/>
      <c r="C882" s="18"/>
      <c r="D882" s="18"/>
      <c r="E882" s="88" t="str">
        <f t="shared" si="52"/>
        <v/>
      </c>
      <c r="S882" s="40" t="str">
        <f t="shared" si="53"/>
        <v/>
      </c>
      <c r="T882" s="40" t="str">
        <f t="shared" si="54"/>
        <v/>
      </c>
      <c r="U882" s="40" t="str">
        <f t="shared" si="55"/>
        <v/>
      </c>
    </row>
    <row r="883" spans="1:21" x14ac:dyDescent="0.2">
      <c r="A883" s="21">
        <v>854</v>
      </c>
      <c r="B883" s="18"/>
      <c r="C883" s="18"/>
      <c r="D883" s="18"/>
      <c r="E883" s="88" t="str">
        <f t="shared" si="52"/>
        <v/>
      </c>
      <c r="S883" s="40" t="str">
        <f t="shared" si="53"/>
        <v/>
      </c>
      <c r="T883" s="40" t="str">
        <f t="shared" si="54"/>
        <v/>
      </c>
      <c r="U883" s="40" t="str">
        <f t="shared" si="55"/>
        <v/>
      </c>
    </row>
    <row r="884" spans="1:21" x14ac:dyDescent="0.2">
      <c r="A884" s="21">
        <v>855</v>
      </c>
      <c r="B884" s="18"/>
      <c r="C884" s="18"/>
      <c r="D884" s="18"/>
      <c r="E884" s="88" t="str">
        <f t="shared" si="52"/>
        <v/>
      </c>
      <c r="S884" s="40" t="str">
        <f t="shared" si="53"/>
        <v/>
      </c>
      <c r="T884" s="40" t="str">
        <f t="shared" si="54"/>
        <v/>
      </c>
      <c r="U884" s="40" t="str">
        <f t="shared" si="55"/>
        <v/>
      </c>
    </row>
    <row r="885" spans="1:21" x14ac:dyDescent="0.2">
      <c r="A885" s="21">
        <v>856</v>
      </c>
      <c r="B885" s="18"/>
      <c r="C885" s="18"/>
      <c r="D885" s="18"/>
      <c r="E885" s="88" t="str">
        <f t="shared" si="52"/>
        <v/>
      </c>
      <c r="S885" s="40" t="str">
        <f t="shared" si="53"/>
        <v/>
      </c>
      <c r="T885" s="40" t="str">
        <f t="shared" si="54"/>
        <v/>
      </c>
      <c r="U885" s="40" t="str">
        <f t="shared" si="55"/>
        <v/>
      </c>
    </row>
    <row r="886" spans="1:21" x14ac:dyDescent="0.2">
      <c r="A886" s="21">
        <v>857</v>
      </c>
      <c r="B886" s="18"/>
      <c r="C886" s="18"/>
      <c r="D886" s="18"/>
      <c r="E886" s="88" t="str">
        <f t="shared" si="52"/>
        <v/>
      </c>
      <c r="S886" s="40" t="str">
        <f t="shared" si="53"/>
        <v/>
      </c>
      <c r="T886" s="40" t="str">
        <f t="shared" si="54"/>
        <v/>
      </c>
      <c r="U886" s="40" t="str">
        <f t="shared" si="55"/>
        <v/>
      </c>
    </row>
    <row r="887" spans="1:21" x14ac:dyDescent="0.2">
      <c r="A887" s="21">
        <v>858</v>
      </c>
      <c r="B887" s="18"/>
      <c r="C887" s="18"/>
      <c r="D887" s="18"/>
      <c r="E887" s="88" t="str">
        <f t="shared" si="52"/>
        <v/>
      </c>
      <c r="S887" s="40" t="str">
        <f t="shared" si="53"/>
        <v/>
      </c>
      <c r="T887" s="40" t="str">
        <f t="shared" si="54"/>
        <v/>
      </c>
      <c r="U887" s="40" t="str">
        <f t="shared" si="55"/>
        <v/>
      </c>
    </row>
    <row r="888" spans="1:21" x14ac:dyDescent="0.2">
      <c r="A888" s="21">
        <v>859</v>
      </c>
      <c r="B888" s="18"/>
      <c r="C888" s="18"/>
      <c r="D888" s="18"/>
      <c r="E888" s="88" t="str">
        <f t="shared" si="52"/>
        <v/>
      </c>
      <c r="S888" s="40" t="str">
        <f t="shared" si="53"/>
        <v/>
      </c>
      <c r="T888" s="40" t="str">
        <f t="shared" si="54"/>
        <v/>
      </c>
      <c r="U888" s="40" t="str">
        <f t="shared" si="55"/>
        <v/>
      </c>
    </row>
    <row r="889" spans="1:21" x14ac:dyDescent="0.2">
      <c r="A889" s="21">
        <v>860</v>
      </c>
      <c r="B889" s="18"/>
      <c r="C889" s="18"/>
      <c r="D889" s="18"/>
      <c r="E889" s="88" t="str">
        <f t="shared" si="52"/>
        <v/>
      </c>
      <c r="S889" s="40" t="str">
        <f t="shared" si="53"/>
        <v/>
      </c>
      <c r="T889" s="40" t="str">
        <f t="shared" si="54"/>
        <v/>
      </c>
      <c r="U889" s="40" t="str">
        <f t="shared" si="55"/>
        <v/>
      </c>
    </row>
    <row r="890" spans="1:21" x14ac:dyDescent="0.2">
      <c r="A890" s="21">
        <v>861</v>
      </c>
      <c r="B890" s="18"/>
      <c r="C890" s="18"/>
      <c r="D890" s="18"/>
      <c r="E890" s="88" t="str">
        <f t="shared" si="52"/>
        <v/>
      </c>
      <c r="S890" s="40" t="str">
        <f t="shared" si="53"/>
        <v/>
      </c>
      <c r="T890" s="40" t="str">
        <f t="shared" si="54"/>
        <v/>
      </c>
      <c r="U890" s="40" t="str">
        <f t="shared" si="55"/>
        <v/>
      </c>
    </row>
    <row r="891" spans="1:21" x14ac:dyDescent="0.2">
      <c r="A891" s="21">
        <v>862</v>
      </c>
      <c r="B891" s="18"/>
      <c r="C891" s="18"/>
      <c r="D891" s="18"/>
      <c r="E891" s="88" t="str">
        <f t="shared" si="52"/>
        <v/>
      </c>
      <c r="S891" s="40" t="str">
        <f t="shared" si="53"/>
        <v/>
      </c>
      <c r="T891" s="40" t="str">
        <f t="shared" si="54"/>
        <v/>
      </c>
      <c r="U891" s="40" t="str">
        <f t="shared" si="55"/>
        <v/>
      </c>
    </row>
    <row r="892" spans="1:21" x14ac:dyDescent="0.2">
      <c r="A892" s="21">
        <v>863</v>
      </c>
      <c r="B892" s="18"/>
      <c r="C892" s="18"/>
      <c r="D892" s="18"/>
      <c r="E892" s="88" t="str">
        <f t="shared" si="52"/>
        <v/>
      </c>
      <c r="S892" s="40" t="str">
        <f t="shared" si="53"/>
        <v/>
      </c>
      <c r="T892" s="40" t="str">
        <f t="shared" si="54"/>
        <v/>
      </c>
      <c r="U892" s="40" t="str">
        <f t="shared" si="55"/>
        <v/>
      </c>
    </row>
    <row r="893" spans="1:21" x14ac:dyDescent="0.2">
      <c r="A893" s="21">
        <v>864</v>
      </c>
      <c r="B893" s="18"/>
      <c r="C893" s="18"/>
      <c r="D893" s="18"/>
      <c r="E893" s="88" t="str">
        <f t="shared" si="52"/>
        <v/>
      </c>
      <c r="S893" s="40" t="str">
        <f t="shared" si="53"/>
        <v/>
      </c>
      <c r="T893" s="40" t="str">
        <f t="shared" si="54"/>
        <v/>
      </c>
      <c r="U893" s="40" t="str">
        <f t="shared" si="55"/>
        <v/>
      </c>
    </row>
    <row r="894" spans="1:21" x14ac:dyDescent="0.2">
      <c r="A894" s="21">
        <v>865</v>
      </c>
      <c r="B894" s="18"/>
      <c r="C894" s="18"/>
      <c r="D894" s="18"/>
      <c r="E894" s="88" t="str">
        <f t="shared" si="52"/>
        <v/>
      </c>
      <c r="S894" s="40" t="str">
        <f t="shared" si="53"/>
        <v/>
      </c>
      <c r="T894" s="40" t="str">
        <f t="shared" si="54"/>
        <v/>
      </c>
      <c r="U894" s="40" t="str">
        <f t="shared" si="55"/>
        <v/>
      </c>
    </row>
    <row r="895" spans="1:21" x14ac:dyDescent="0.2">
      <c r="A895" s="21">
        <v>866</v>
      </c>
      <c r="B895" s="18"/>
      <c r="C895" s="18"/>
      <c r="D895" s="18"/>
      <c r="E895" s="88" t="str">
        <f t="shared" si="52"/>
        <v/>
      </c>
      <c r="S895" s="40" t="str">
        <f t="shared" si="53"/>
        <v/>
      </c>
      <c r="T895" s="40" t="str">
        <f t="shared" si="54"/>
        <v/>
      </c>
      <c r="U895" s="40" t="str">
        <f t="shared" si="55"/>
        <v/>
      </c>
    </row>
    <row r="896" spans="1:21" x14ac:dyDescent="0.2">
      <c r="A896" s="21">
        <v>867</v>
      </c>
      <c r="B896" s="18"/>
      <c r="C896" s="18"/>
      <c r="D896" s="18"/>
      <c r="E896" s="88" t="str">
        <f t="shared" si="52"/>
        <v/>
      </c>
      <c r="S896" s="40" t="str">
        <f t="shared" si="53"/>
        <v/>
      </c>
      <c r="T896" s="40" t="str">
        <f t="shared" si="54"/>
        <v/>
      </c>
      <c r="U896" s="40" t="str">
        <f t="shared" si="55"/>
        <v/>
      </c>
    </row>
    <row r="897" spans="1:21" x14ac:dyDescent="0.2">
      <c r="A897" s="21">
        <v>868</v>
      </c>
      <c r="B897" s="18"/>
      <c r="C897" s="18"/>
      <c r="D897" s="18"/>
      <c r="E897" s="88" t="str">
        <f t="shared" si="52"/>
        <v/>
      </c>
      <c r="S897" s="40" t="str">
        <f t="shared" si="53"/>
        <v/>
      </c>
      <c r="T897" s="40" t="str">
        <f t="shared" si="54"/>
        <v/>
      </c>
      <c r="U897" s="40" t="str">
        <f t="shared" si="55"/>
        <v/>
      </c>
    </row>
    <row r="898" spans="1:21" x14ac:dyDescent="0.2">
      <c r="A898" s="21">
        <v>869</v>
      </c>
      <c r="B898" s="18"/>
      <c r="C898" s="18"/>
      <c r="D898" s="18"/>
      <c r="E898" s="88" t="str">
        <f t="shared" si="52"/>
        <v/>
      </c>
      <c r="S898" s="40" t="str">
        <f t="shared" si="53"/>
        <v/>
      </c>
      <c r="T898" s="40" t="str">
        <f t="shared" si="54"/>
        <v/>
      </c>
      <c r="U898" s="40" t="str">
        <f t="shared" si="55"/>
        <v/>
      </c>
    </row>
    <row r="899" spans="1:21" x14ac:dyDescent="0.2">
      <c r="A899" s="21">
        <v>870</v>
      </c>
      <c r="B899" s="18"/>
      <c r="C899" s="18"/>
      <c r="D899" s="18"/>
      <c r="E899" s="88" t="str">
        <f t="shared" si="52"/>
        <v/>
      </c>
      <c r="S899" s="40" t="str">
        <f t="shared" si="53"/>
        <v/>
      </c>
      <c r="T899" s="40" t="str">
        <f t="shared" si="54"/>
        <v/>
      </c>
      <c r="U899" s="40" t="str">
        <f t="shared" si="55"/>
        <v/>
      </c>
    </row>
    <row r="900" spans="1:21" x14ac:dyDescent="0.2">
      <c r="A900" s="21">
        <v>871</v>
      </c>
      <c r="B900" s="18"/>
      <c r="C900" s="18"/>
      <c r="D900" s="18"/>
      <c r="E900" s="88" t="str">
        <f t="shared" si="52"/>
        <v/>
      </c>
      <c r="S900" s="40" t="str">
        <f t="shared" si="53"/>
        <v/>
      </c>
      <c r="T900" s="40" t="str">
        <f t="shared" si="54"/>
        <v/>
      </c>
      <c r="U900" s="40" t="str">
        <f t="shared" si="55"/>
        <v/>
      </c>
    </row>
    <row r="901" spans="1:21" x14ac:dyDescent="0.2">
      <c r="A901" s="21">
        <v>872</v>
      </c>
      <c r="B901" s="18"/>
      <c r="C901" s="18"/>
      <c r="D901" s="18"/>
      <c r="E901" s="88" t="str">
        <f t="shared" si="52"/>
        <v/>
      </c>
      <c r="S901" s="40" t="str">
        <f t="shared" si="53"/>
        <v/>
      </c>
      <c r="T901" s="40" t="str">
        <f t="shared" si="54"/>
        <v/>
      </c>
      <c r="U901" s="40" t="str">
        <f t="shared" si="55"/>
        <v/>
      </c>
    </row>
    <row r="902" spans="1:21" x14ac:dyDescent="0.2">
      <c r="A902" s="21">
        <v>873</v>
      </c>
      <c r="B902" s="18"/>
      <c r="C902" s="18"/>
      <c r="D902" s="18"/>
      <c r="E902" s="88" t="str">
        <f t="shared" si="52"/>
        <v/>
      </c>
      <c r="S902" s="40" t="str">
        <f t="shared" si="53"/>
        <v/>
      </c>
      <c r="T902" s="40" t="str">
        <f t="shared" si="54"/>
        <v/>
      </c>
      <c r="U902" s="40" t="str">
        <f t="shared" si="55"/>
        <v/>
      </c>
    </row>
    <row r="903" spans="1:21" x14ac:dyDescent="0.2">
      <c r="A903" s="21">
        <v>874</v>
      </c>
      <c r="B903" s="18"/>
      <c r="C903" s="18"/>
      <c r="D903" s="18"/>
      <c r="E903" s="88" t="str">
        <f t="shared" si="52"/>
        <v/>
      </c>
      <c r="S903" s="40" t="str">
        <f t="shared" si="53"/>
        <v/>
      </c>
      <c r="T903" s="40" t="str">
        <f t="shared" si="54"/>
        <v/>
      </c>
      <c r="U903" s="40" t="str">
        <f t="shared" si="55"/>
        <v/>
      </c>
    </row>
    <row r="904" spans="1:21" x14ac:dyDescent="0.2">
      <c r="A904" s="21">
        <v>875</v>
      </c>
      <c r="B904" s="18"/>
      <c r="C904" s="18"/>
      <c r="D904" s="18"/>
      <c r="E904" s="88" t="str">
        <f t="shared" si="52"/>
        <v/>
      </c>
      <c r="S904" s="40" t="str">
        <f t="shared" si="53"/>
        <v/>
      </c>
      <c r="T904" s="40" t="str">
        <f t="shared" si="54"/>
        <v/>
      </c>
      <c r="U904" s="40" t="str">
        <f t="shared" si="55"/>
        <v/>
      </c>
    </row>
    <row r="905" spans="1:21" x14ac:dyDescent="0.2">
      <c r="A905" s="21">
        <v>876</v>
      </c>
      <c r="B905" s="18"/>
      <c r="C905" s="18"/>
      <c r="D905" s="18"/>
      <c r="E905" s="88" t="str">
        <f t="shared" si="52"/>
        <v/>
      </c>
      <c r="S905" s="40" t="str">
        <f t="shared" si="53"/>
        <v/>
      </c>
      <c r="T905" s="40" t="str">
        <f t="shared" si="54"/>
        <v/>
      </c>
      <c r="U905" s="40" t="str">
        <f t="shared" si="55"/>
        <v/>
      </c>
    </row>
    <row r="906" spans="1:21" x14ac:dyDescent="0.2">
      <c r="A906" s="21">
        <v>877</v>
      </c>
      <c r="B906" s="18"/>
      <c r="C906" s="18"/>
      <c r="D906" s="18"/>
      <c r="E906" s="88" t="str">
        <f t="shared" si="52"/>
        <v/>
      </c>
      <c r="S906" s="40" t="str">
        <f t="shared" si="53"/>
        <v/>
      </c>
      <c r="T906" s="40" t="str">
        <f t="shared" si="54"/>
        <v/>
      </c>
      <c r="U906" s="40" t="str">
        <f t="shared" si="55"/>
        <v/>
      </c>
    </row>
    <row r="907" spans="1:21" x14ac:dyDescent="0.2">
      <c r="A907" s="21">
        <v>878</v>
      </c>
      <c r="B907" s="18"/>
      <c r="C907" s="18"/>
      <c r="D907" s="18"/>
      <c r="E907" s="88" t="str">
        <f t="shared" si="52"/>
        <v/>
      </c>
      <c r="S907" s="40" t="str">
        <f t="shared" si="53"/>
        <v/>
      </c>
      <c r="T907" s="40" t="str">
        <f t="shared" si="54"/>
        <v/>
      </c>
      <c r="U907" s="40" t="str">
        <f t="shared" si="55"/>
        <v/>
      </c>
    </row>
    <row r="908" spans="1:21" x14ac:dyDescent="0.2">
      <c r="A908" s="21">
        <v>879</v>
      </c>
      <c r="B908" s="18"/>
      <c r="C908" s="18"/>
      <c r="D908" s="18"/>
      <c r="E908" s="88" t="str">
        <f t="shared" si="52"/>
        <v/>
      </c>
      <c r="S908" s="40" t="str">
        <f t="shared" si="53"/>
        <v/>
      </c>
      <c r="T908" s="40" t="str">
        <f t="shared" si="54"/>
        <v/>
      </c>
      <c r="U908" s="40" t="str">
        <f t="shared" si="55"/>
        <v/>
      </c>
    </row>
    <row r="909" spans="1:21" x14ac:dyDescent="0.2">
      <c r="A909" s="21">
        <v>880</v>
      </c>
      <c r="B909" s="18"/>
      <c r="C909" s="18"/>
      <c r="D909" s="18"/>
      <c r="E909" s="88" t="str">
        <f t="shared" si="52"/>
        <v/>
      </c>
      <c r="S909" s="40" t="str">
        <f t="shared" si="53"/>
        <v/>
      </c>
      <c r="T909" s="40" t="str">
        <f t="shared" si="54"/>
        <v/>
      </c>
      <c r="U909" s="40" t="str">
        <f t="shared" si="55"/>
        <v/>
      </c>
    </row>
    <row r="910" spans="1:21" x14ac:dyDescent="0.2">
      <c r="A910" s="21">
        <v>881</v>
      </c>
      <c r="B910" s="18"/>
      <c r="C910" s="18"/>
      <c r="D910" s="18"/>
      <c r="E910" s="88" t="str">
        <f t="shared" si="52"/>
        <v/>
      </c>
      <c r="S910" s="40" t="str">
        <f t="shared" si="53"/>
        <v/>
      </c>
      <c r="T910" s="40" t="str">
        <f t="shared" si="54"/>
        <v/>
      </c>
      <c r="U910" s="40" t="str">
        <f t="shared" si="55"/>
        <v/>
      </c>
    </row>
    <row r="911" spans="1:21" x14ac:dyDescent="0.2">
      <c r="A911" s="21">
        <v>882</v>
      </c>
      <c r="B911" s="18"/>
      <c r="C911" s="18"/>
      <c r="D911" s="18"/>
      <c r="E911" s="88" t="str">
        <f t="shared" si="52"/>
        <v/>
      </c>
      <c r="S911" s="40" t="str">
        <f t="shared" si="53"/>
        <v/>
      </c>
      <c r="T911" s="40" t="str">
        <f t="shared" si="54"/>
        <v/>
      </c>
      <c r="U911" s="40" t="str">
        <f t="shared" si="55"/>
        <v/>
      </c>
    </row>
    <row r="912" spans="1:21" x14ac:dyDescent="0.2">
      <c r="A912" s="21">
        <v>883</v>
      </c>
      <c r="B912" s="18"/>
      <c r="C912" s="18"/>
      <c r="D912" s="18"/>
      <c r="E912" s="88" t="str">
        <f t="shared" si="52"/>
        <v/>
      </c>
      <c r="S912" s="40" t="str">
        <f t="shared" si="53"/>
        <v/>
      </c>
      <c r="T912" s="40" t="str">
        <f t="shared" si="54"/>
        <v/>
      </c>
      <c r="U912" s="40" t="str">
        <f t="shared" si="55"/>
        <v/>
      </c>
    </row>
    <row r="913" spans="1:21" x14ac:dyDescent="0.2">
      <c r="A913" s="21">
        <v>884</v>
      </c>
      <c r="B913" s="18"/>
      <c r="C913" s="18"/>
      <c r="D913" s="18"/>
      <c r="E913" s="88" t="str">
        <f t="shared" si="52"/>
        <v/>
      </c>
      <c r="S913" s="40" t="str">
        <f t="shared" si="53"/>
        <v/>
      </c>
      <c r="T913" s="40" t="str">
        <f t="shared" si="54"/>
        <v/>
      </c>
      <c r="U913" s="40" t="str">
        <f t="shared" si="55"/>
        <v/>
      </c>
    </row>
    <row r="914" spans="1:21" x14ac:dyDescent="0.2">
      <c r="A914" s="21">
        <v>885</v>
      </c>
      <c r="B914" s="18"/>
      <c r="C914" s="18"/>
      <c r="D914" s="18"/>
      <c r="E914" s="88" t="str">
        <f t="shared" si="52"/>
        <v/>
      </c>
      <c r="S914" s="40" t="str">
        <f t="shared" si="53"/>
        <v/>
      </c>
      <c r="T914" s="40" t="str">
        <f t="shared" si="54"/>
        <v/>
      </c>
      <c r="U914" s="40" t="str">
        <f t="shared" si="55"/>
        <v/>
      </c>
    </row>
    <row r="915" spans="1:21" x14ac:dyDescent="0.2">
      <c r="A915" s="21">
        <v>886</v>
      </c>
      <c r="B915" s="18"/>
      <c r="C915" s="18"/>
      <c r="D915" s="18"/>
      <c r="E915" s="88" t="str">
        <f t="shared" si="52"/>
        <v/>
      </c>
      <c r="S915" s="40" t="str">
        <f t="shared" si="53"/>
        <v/>
      </c>
      <c r="T915" s="40" t="str">
        <f t="shared" si="54"/>
        <v/>
      </c>
      <c r="U915" s="40" t="str">
        <f t="shared" si="55"/>
        <v/>
      </c>
    </row>
    <row r="916" spans="1:21" x14ac:dyDescent="0.2">
      <c r="A916" s="21">
        <v>887</v>
      </c>
      <c r="B916" s="18"/>
      <c r="C916" s="18"/>
      <c r="D916" s="18"/>
      <c r="E916" s="88" t="str">
        <f t="shared" si="52"/>
        <v/>
      </c>
      <c r="S916" s="40" t="str">
        <f t="shared" si="53"/>
        <v/>
      </c>
      <c r="T916" s="40" t="str">
        <f t="shared" si="54"/>
        <v/>
      </c>
      <c r="U916" s="40" t="str">
        <f t="shared" si="55"/>
        <v/>
      </c>
    </row>
    <row r="917" spans="1:21" x14ac:dyDescent="0.2">
      <c r="A917" s="21">
        <v>888</v>
      </c>
      <c r="B917" s="18"/>
      <c r="C917" s="18"/>
      <c r="D917" s="18"/>
      <c r="E917" s="88" t="str">
        <f t="shared" si="52"/>
        <v/>
      </c>
      <c r="S917" s="40" t="str">
        <f t="shared" si="53"/>
        <v/>
      </c>
      <c r="T917" s="40" t="str">
        <f t="shared" si="54"/>
        <v/>
      </c>
      <c r="U917" s="40" t="str">
        <f t="shared" si="55"/>
        <v/>
      </c>
    </row>
    <row r="918" spans="1:21" x14ac:dyDescent="0.2">
      <c r="A918" s="21">
        <v>889</v>
      </c>
      <c r="B918" s="18"/>
      <c r="C918" s="18"/>
      <c r="D918" s="18"/>
      <c r="E918" s="88" t="str">
        <f t="shared" si="52"/>
        <v/>
      </c>
      <c r="S918" s="40" t="str">
        <f t="shared" si="53"/>
        <v/>
      </c>
      <c r="T918" s="40" t="str">
        <f t="shared" si="54"/>
        <v/>
      </c>
      <c r="U918" s="40" t="str">
        <f t="shared" si="55"/>
        <v/>
      </c>
    </row>
    <row r="919" spans="1:21" x14ac:dyDescent="0.2">
      <c r="A919" s="21">
        <v>890</v>
      </c>
      <c r="B919" s="18"/>
      <c r="C919" s="18"/>
      <c r="D919" s="18"/>
      <c r="E919" s="88" t="str">
        <f t="shared" si="52"/>
        <v/>
      </c>
      <c r="S919" s="40" t="str">
        <f t="shared" si="53"/>
        <v/>
      </c>
      <c r="T919" s="40" t="str">
        <f t="shared" si="54"/>
        <v/>
      </c>
      <c r="U919" s="40" t="str">
        <f t="shared" si="55"/>
        <v/>
      </c>
    </row>
    <row r="920" spans="1:21" x14ac:dyDescent="0.2">
      <c r="A920" s="21">
        <v>891</v>
      </c>
      <c r="B920" s="18"/>
      <c r="C920" s="18"/>
      <c r="D920" s="18"/>
      <c r="E920" s="88" t="str">
        <f t="shared" si="52"/>
        <v/>
      </c>
      <c r="S920" s="40" t="str">
        <f t="shared" si="53"/>
        <v/>
      </c>
      <c r="T920" s="40" t="str">
        <f t="shared" si="54"/>
        <v/>
      </c>
      <c r="U920" s="40" t="str">
        <f t="shared" si="55"/>
        <v/>
      </c>
    </row>
    <row r="921" spans="1:21" x14ac:dyDescent="0.2">
      <c r="A921" s="21">
        <v>892</v>
      </c>
      <c r="B921" s="18"/>
      <c r="C921" s="18"/>
      <c r="D921" s="18"/>
      <c r="E921" s="88" t="str">
        <f t="shared" si="52"/>
        <v/>
      </c>
      <c r="S921" s="40" t="str">
        <f t="shared" si="53"/>
        <v/>
      </c>
      <c r="T921" s="40" t="str">
        <f t="shared" si="54"/>
        <v/>
      </c>
      <c r="U921" s="40" t="str">
        <f t="shared" si="55"/>
        <v/>
      </c>
    </row>
    <row r="922" spans="1:21" x14ac:dyDescent="0.2">
      <c r="A922" s="21">
        <v>893</v>
      </c>
      <c r="B922" s="18"/>
      <c r="C922" s="18"/>
      <c r="D922" s="18"/>
      <c r="E922" s="88" t="str">
        <f t="shared" si="52"/>
        <v/>
      </c>
      <c r="S922" s="40" t="str">
        <f t="shared" si="53"/>
        <v/>
      </c>
      <c r="T922" s="40" t="str">
        <f t="shared" si="54"/>
        <v/>
      </c>
      <c r="U922" s="40" t="str">
        <f t="shared" si="55"/>
        <v/>
      </c>
    </row>
    <row r="923" spans="1:21" x14ac:dyDescent="0.2">
      <c r="A923" s="21">
        <v>894</v>
      </c>
      <c r="B923" s="18"/>
      <c r="C923" s="18"/>
      <c r="D923" s="18"/>
      <c r="E923" s="88" t="str">
        <f t="shared" si="52"/>
        <v/>
      </c>
      <c r="S923" s="40" t="str">
        <f t="shared" si="53"/>
        <v/>
      </c>
      <c r="T923" s="40" t="str">
        <f t="shared" si="54"/>
        <v/>
      </c>
      <c r="U923" s="40" t="str">
        <f t="shared" si="55"/>
        <v/>
      </c>
    </row>
    <row r="924" spans="1:21" x14ac:dyDescent="0.2">
      <c r="A924" s="21">
        <v>895</v>
      </c>
      <c r="B924" s="18"/>
      <c r="C924" s="18"/>
      <c r="D924" s="18"/>
      <c r="E924" s="88" t="str">
        <f t="shared" si="52"/>
        <v/>
      </c>
      <c r="S924" s="40" t="str">
        <f t="shared" si="53"/>
        <v/>
      </c>
      <c r="T924" s="40" t="str">
        <f t="shared" si="54"/>
        <v/>
      </c>
      <c r="U924" s="40" t="str">
        <f t="shared" si="55"/>
        <v/>
      </c>
    </row>
    <row r="925" spans="1:21" x14ac:dyDescent="0.2">
      <c r="A925" s="21">
        <v>896</v>
      </c>
      <c r="B925" s="18"/>
      <c r="C925" s="18"/>
      <c r="D925" s="18"/>
      <c r="E925" s="88" t="str">
        <f t="shared" si="52"/>
        <v/>
      </c>
      <c r="S925" s="40" t="str">
        <f t="shared" si="53"/>
        <v/>
      </c>
      <c r="T925" s="40" t="str">
        <f t="shared" si="54"/>
        <v/>
      </c>
      <c r="U925" s="40" t="str">
        <f t="shared" si="55"/>
        <v/>
      </c>
    </row>
    <row r="926" spans="1:21" x14ac:dyDescent="0.2">
      <c r="A926" s="21">
        <v>897</v>
      </c>
      <c r="B926" s="18"/>
      <c r="C926" s="18"/>
      <c r="D926" s="18"/>
      <c r="E926" s="88" t="str">
        <f t="shared" ref="E926:E989" si="56">IF(OR(B926="",C926=""),"",IF(B926&gt;C926,"Fel datum!",(IF(U926="FEL","Fel datum!",C926-B926))))</f>
        <v/>
      </c>
      <c r="S926" s="40" t="str">
        <f t="shared" ref="S926:S989" si="57">IF(D926="K",E926,"")</f>
        <v/>
      </c>
      <c r="T926" s="40" t="str">
        <f t="shared" ref="T926:T989" si="58">IF(D926="M",E926,"")</f>
        <v/>
      </c>
      <c r="U926" s="40" t="str">
        <f t="shared" si="55"/>
        <v/>
      </c>
    </row>
    <row r="927" spans="1:21" x14ac:dyDescent="0.2">
      <c r="A927" s="21">
        <v>898</v>
      </c>
      <c r="B927" s="18"/>
      <c r="C927" s="18"/>
      <c r="D927" s="18"/>
      <c r="E927" s="88" t="str">
        <f t="shared" si="56"/>
        <v/>
      </c>
      <c r="S927" s="40" t="str">
        <f t="shared" si="57"/>
        <v/>
      </c>
      <c r="T927" s="40" t="str">
        <f t="shared" si="58"/>
        <v/>
      </c>
      <c r="U927" s="40" t="str">
        <f t="shared" ref="U927:U990" si="59">IF(C927="","",IF(C927&lt;DATE(2024,1,1),"FEL",IF(C927&gt;DATE(2024,6,30),"FEL","")))</f>
        <v/>
      </c>
    </row>
    <row r="928" spans="1:21" x14ac:dyDescent="0.2">
      <c r="A928" s="21">
        <v>899</v>
      </c>
      <c r="B928" s="18"/>
      <c r="C928" s="18"/>
      <c r="D928" s="18"/>
      <c r="E928" s="88" t="str">
        <f t="shared" si="56"/>
        <v/>
      </c>
      <c r="S928" s="40" t="str">
        <f t="shared" si="57"/>
        <v/>
      </c>
      <c r="T928" s="40" t="str">
        <f t="shared" si="58"/>
        <v/>
      </c>
      <c r="U928" s="40" t="str">
        <f t="shared" si="59"/>
        <v/>
      </c>
    </row>
    <row r="929" spans="1:21" x14ac:dyDescent="0.2">
      <c r="A929" s="21">
        <v>900</v>
      </c>
      <c r="B929" s="18"/>
      <c r="C929" s="18"/>
      <c r="D929" s="18"/>
      <c r="E929" s="88" t="str">
        <f t="shared" si="56"/>
        <v/>
      </c>
      <c r="S929" s="40" t="str">
        <f t="shared" si="57"/>
        <v/>
      </c>
      <c r="T929" s="40" t="str">
        <f t="shared" si="58"/>
        <v/>
      </c>
      <c r="U929" s="40" t="str">
        <f t="shared" si="59"/>
        <v/>
      </c>
    </row>
    <row r="930" spans="1:21" x14ac:dyDescent="0.2">
      <c r="A930" s="21">
        <v>901</v>
      </c>
      <c r="B930" s="18"/>
      <c r="C930" s="18"/>
      <c r="D930" s="18"/>
      <c r="E930" s="88" t="str">
        <f t="shared" si="56"/>
        <v/>
      </c>
      <c r="S930" s="40" t="str">
        <f t="shared" si="57"/>
        <v/>
      </c>
      <c r="T930" s="40" t="str">
        <f t="shared" si="58"/>
        <v/>
      </c>
      <c r="U930" s="40" t="str">
        <f t="shared" si="59"/>
        <v/>
      </c>
    </row>
    <row r="931" spans="1:21" x14ac:dyDescent="0.2">
      <c r="A931" s="21">
        <v>902</v>
      </c>
      <c r="B931" s="18"/>
      <c r="C931" s="18"/>
      <c r="D931" s="18"/>
      <c r="E931" s="88" t="str">
        <f t="shared" si="56"/>
        <v/>
      </c>
      <c r="S931" s="40" t="str">
        <f t="shared" si="57"/>
        <v/>
      </c>
      <c r="T931" s="40" t="str">
        <f t="shared" si="58"/>
        <v/>
      </c>
      <c r="U931" s="40" t="str">
        <f t="shared" si="59"/>
        <v/>
      </c>
    </row>
    <row r="932" spans="1:21" x14ac:dyDescent="0.2">
      <c r="A932" s="21">
        <v>903</v>
      </c>
      <c r="B932" s="18"/>
      <c r="C932" s="18"/>
      <c r="D932" s="18"/>
      <c r="E932" s="88" t="str">
        <f t="shared" si="56"/>
        <v/>
      </c>
      <c r="S932" s="40" t="str">
        <f t="shared" si="57"/>
        <v/>
      </c>
      <c r="T932" s="40" t="str">
        <f t="shared" si="58"/>
        <v/>
      </c>
      <c r="U932" s="40" t="str">
        <f t="shared" si="59"/>
        <v/>
      </c>
    </row>
    <row r="933" spans="1:21" x14ac:dyDescent="0.2">
      <c r="A933" s="21">
        <v>904</v>
      </c>
      <c r="B933" s="18"/>
      <c r="C933" s="18"/>
      <c r="D933" s="18"/>
      <c r="E933" s="88" t="str">
        <f t="shared" si="56"/>
        <v/>
      </c>
      <c r="S933" s="40" t="str">
        <f t="shared" si="57"/>
        <v/>
      </c>
      <c r="T933" s="40" t="str">
        <f t="shared" si="58"/>
        <v/>
      </c>
      <c r="U933" s="40" t="str">
        <f t="shared" si="59"/>
        <v/>
      </c>
    </row>
    <row r="934" spans="1:21" x14ac:dyDescent="0.2">
      <c r="A934" s="21">
        <v>905</v>
      </c>
      <c r="B934" s="18"/>
      <c r="C934" s="18"/>
      <c r="D934" s="18"/>
      <c r="E934" s="88" t="str">
        <f t="shared" si="56"/>
        <v/>
      </c>
      <c r="S934" s="40" t="str">
        <f t="shared" si="57"/>
        <v/>
      </c>
      <c r="T934" s="40" t="str">
        <f t="shared" si="58"/>
        <v/>
      </c>
      <c r="U934" s="40" t="str">
        <f t="shared" si="59"/>
        <v/>
      </c>
    </row>
    <row r="935" spans="1:21" x14ac:dyDescent="0.2">
      <c r="A935" s="21">
        <v>906</v>
      </c>
      <c r="B935" s="18"/>
      <c r="C935" s="18"/>
      <c r="D935" s="18"/>
      <c r="E935" s="88" t="str">
        <f t="shared" si="56"/>
        <v/>
      </c>
      <c r="S935" s="40" t="str">
        <f t="shared" si="57"/>
        <v/>
      </c>
      <c r="T935" s="40" t="str">
        <f t="shared" si="58"/>
        <v/>
      </c>
      <c r="U935" s="40" t="str">
        <f t="shared" si="59"/>
        <v/>
      </c>
    </row>
    <row r="936" spans="1:21" x14ac:dyDescent="0.2">
      <c r="A936" s="21">
        <v>907</v>
      </c>
      <c r="B936" s="18"/>
      <c r="C936" s="18"/>
      <c r="D936" s="18"/>
      <c r="E936" s="88" t="str">
        <f t="shared" si="56"/>
        <v/>
      </c>
      <c r="S936" s="40" t="str">
        <f t="shared" si="57"/>
        <v/>
      </c>
      <c r="T936" s="40" t="str">
        <f t="shared" si="58"/>
        <v/>
      </c>
      <c r="U936" s="40" t="str">
        <f t="shared" si="59"/>
        <v/>
      </c>
    </row>
    <row r="937" spans="1:21" x14ac:dyDescent="0.2">
      <c r="A937" s="21">
        <v>908</v>
      </c>
      <c r="B937" s="18"/>
      <c r="C937" s="18"/>
      <c r="D937" s="18"/>
      <c r="E937" s="88" t="str">
        <f t="shared" si="56"/>
        <v/>
      </c>
      <c r="S937" s="40" t="str">
        <f t="shared" si="57"/>
        <v/>
      </c>
      <c r="T937" s="40" t="str">
        <f t="shared" si="58"/>
        <v/>
      </c>
      <c r="U937" s="40" t="str">
        <f t="shared" si="59"/>
        <v/>
      </c>
    </row>
    <row r="938" spans="1:21" x14ac:dyDescent="0.2">
      <c r="A938" s="21">
        <v>909</v>
      </c>
      <c r="B938" s="18"/>
      <c r="C938" s="18"/>
      <c r="D938" s="18"/>
      <c r="E938" s="88" t="str">
        <f t="shared" si="56"/>
        <v/>
      </c>
      <c r="S938" s="40" t="str">
        <f t="shared" si="57"/>
        <v/>
      </c>
      <c r="T938" s="40" t="str">
        <f t="shared" si="58"/>
        <v/>
      </c>
      <c r="U938" s="40" t="str">
        <f t="shared" si="59"/>
        <v/>
      </c>
    </row>
    <row r="939" spans="1:21" x14ac:dyDescent="0.2">
      <c r="A939" s="21">
        <v>910</v>
      </c>
      <c r="B939" s="18"/>
      <c r="C939" s="18"/>
      <c r="D939" s="18"/>
      <c r="E939" s="88" t="str">
        <f t="shared" si="56"/>
        <v/>
      </c>
      <c r="S939" s="40" t="str">
        <f t="shared" si="57"/>
        <v/>
      </c>
      <c r="T939" s="40" t="str">
        <f t="shared" si="58"/>
        <v/>
      </c>
      <c r="U939" s="40" t="str">
        <f t="shared" si="59"/>
        <v/>
      </c>
    </row>
    <row r="940" spans="1:21" x14ac:dyDescent="0.2">
      <c r="A940" s="21">
        <v>911</v>
      </c>
      <c r="B940" s="18"/>
      <c r="C940" s="18"/>
      <c r="D940" s="18"/>
      <c r="E940" s="88" t="str">
        <f t="shared" si="56"/>
        <v/>
      </c>
      <c r="S940" s="40" t="str">
        <f t="shared" si="57"/>
        <v/>
      </c>
      <c r="T940" s="40" t="str">
        <f t="shared" si="58"/>
        <v/>
      </c>
      <c r="U940" s="40" t="str">
        <f t="shared" si="59"/>
        <v/>
      </c>
    </row>
    <row r="941" spans="1:21" x14ac:dyDescent="0.2">
      <c r="A941" s="21">
        <v>912</v>
      </c>
      <c r="B941" s="18"/>
      <c r="C941" s="18"/>
      <c r="D941" s="18"/>
      <c r="E941" s="88" t="str">
        <f t="shared" si="56"/>
        <v/>
      </c>
      <c r="S941" s="40" t="str">
        <f t="shared" si="57"/>
        <v/>
      </c>
      <c r="T941" s="40" t="str">
        <f t="shared" si="58"/>
        <v/>
      </c>
      <c r="U941" s="40" t="str">
        <f t="shared" si="59"/>
        <v/>
      </c>
    </row>
    <row r="942" spans="1:21" x14ac:dyDescent="0.2">
      <c r="A942" s="21">
        <v>913</v>
      </c>
      <c r="B942" s="18"/>
      <c r="C942" s="18"/>
      <c r="D942" s="18"/>
      <c r="E942" s="88" t="str">
        <f t="shared" si="56"/>
        <v/>
      </c>
      <c r="S942" s="40" t="str">
        <f t="shared" si="57"/>
        <v/>
      </c>
      <c r="T942" s="40" t="str">
        <f t="shared" si="58"/>
        <v/>
      </c>
      <c r="U942" s="40" t="str">
        <f t="shared" si="59"/>
        <v/>
      </c>
    </row>
    <row r="943" spans="1:21" x14ac:dyDescent="0.2">
      <c r="A943" s="21">
        <v>914</v>
      </c>
      <c r="B943" s="18"/>
      <c r="C943" s="18"/>
      <c r="D943" s="18"/>
      <c r="E943" s="88" t="str">
        <f t="shared" si="56"/>
        <v/>
      </c>
      <c r="S943" s="40" t="str">
        <f t="shared" si="57"/>
        <v/>
      </c>
      <c r="T943" s="40" t="str">
        <f t="shared" si="58"/>
        <v/>
      </c>
      <c r="U943" s="40" t="str">
        <f t="shared" si="59"/>
        <v/>
      </c>
    </row>
    <row r="944" spans="1:21" x14ac:dyDescent="0.2">
      <c r="A944" s="21">
        <v>915</v>
      </c>
      <c r="B944" s="18"/>
      <c r="C944" s="18"/>
      <c r="D944" s="18"/>
      <c r="E944" s="88" t="str">
        <f t="shared" si="56"/>
        <v/>
      </c>
      <c r="S944" s="40" t="str">
        <f t="shared" si="57"/>
        <v/>
      </c>
      <c r="T944" s="40" t="str">
        <f t="shared" si="58"/>
        <v/>
      </c>
      <c r="U944" s="40" t="str">
        <f t="shared" si="59"/>
        <v/>
      </c>
    </row>
    <row r="945" spans="1:21" x14ac:dyDescent="0.2">
      <c r="A945" s="21">
        <v>916</v>
      </c>
      <c r="B945" s="18"/>
      <c r="C945" s="18"/>
      <c r="D945" s="18"/>
      <c r="E945" s="88" t="str">
        <f t="shared" si="56"/>
        <v/>
      </c>
      <c r="S945" s="40" t="str">
        <f t="shared" si="57"/>
        <v/>
      </c>
      <c r="T945" s="40" t="str">
        <f t="shared" si="58"/>
        <v/>
      </c>
      <c r="U945" s="40" t="str">
        <f t="shared" si="59"/>
        <v/>
      </c>
    </row>
    <row r="946" spans="1:21" x14ac:dyDescent="0.2">
      <c r="A946" s="21">
        <v>917</v>
      </c>
      <c r="B946" s="18"/>
      <c r="C946" s="18"/>
      <c r="D946" s="18"/>
      <c r="E946" s="88" t="str">
        <f t="shared" si="56"/>
        <v/>
      </c>
      <c r="S946" s="40" t="str">
        <f t="shared" si="57"/>
        <v/>
      </c>
      <c r="T946" s="40" t="str">
        <f t="shared" si="58"/>
        <v/>
      </c>
      <c r="U946" s="40" t="str">
        <f t="shared" si="59"/>
        <v/>
      </c>
    </row>
    <row r="947" spans="1:21" x14ac:dyDescent="0.2">
      <c r="A947" s="21">
        <v>918</v>
      </c>
      <c r="B947" s="18"/>
      <c r="C947" s="18"/>
      <c r="D947" s="18"/>
      <c r="E947" s="88" t="str">
        <f t="shared" si="56"/>
        <v/>
      </c>
      <c r="S947" s="40" t="str">
        <f t="shared" si="57"/>
        <v/>
      </c>
      <c r="T947" s="40" t="str">
        <f t="shared" si="58"/>
        <v/>
      </c>
      <c r="U947" s="40" t="str">
        <f t="shared" si="59"/>
        <v/>
      </c>
    </row>
    <row r="948" spans="1:21" x14ac:dyDescent="0.2">
      <c r="A948" s="21">
        <v>919</v>
      </c>
      <c r="B948" s="18"/>
      <c r="C948" s="18"/>
      <c r="D948" s="18"/>
      <c r="E948" s="88" t="str">
        <f t="shared" si="56"/>
        <v/>
      </c>
      <c r="S948" s="40" t="str">
        <f t="shared" si="57"/>
        <v/>
      </c>
      <c r="T948" s="40" t="str">
        <f t="shared" si="58"/>
        <v/>
      </c>
      <c r="U948" s="40" t="str">
        <f t="shared" si="59"/>
        <v/>
      </c>
    </row>
    <row r="949" spans="1:21" x14ac:dyDescent="0.2">
      <c r="A949" s="21">
        <v>920</v>
      </c>
      <c r="B949" s="18"/>
      <c r="C949" s="18"/>
      <c r="D949" s="18"/>
      <c r="E949" s="88" t="str">
        <f t="shared" si="56"/>
        <v/>
      </c>
      <c r="S949" s="40" t="str">
        <f t="shared" si="57"/>
        <v/>
      </c>
      <c r="T949" s="40" t="str">
        <f t="shared" si="58"/>
        <v/>
      </c>
      <c r="U949" s="40" t="str">
        <f t="shared" si="59"/>
        <v/>
      </c>
    </row>
    <row r="950" spans="1:21" x14ac:dyDescent="0.2">
      <c r="A950" s="21">
        <v>921</v>
      </c>
      <c r="B950" s="18"/>
      <c r="C950" s="18"/>
      <c r="D950" s="18"/>
      <c r="E950" s="88" t="str">
        <f t="shared" si="56"/>
        <v/>
      </c>
      <c r="S950" s="40" t="str">
        <f t="shared" si="57"/>
        <v/>
      </c>
      <c r="T950" s="40" t="str">
        <f t="shared" si="58"/>
        <v/>
      </c>
      <c r="U950" s="40" t="str">
        <f t="shared" si="59"/>
        <v/>
      </c>
    </row>
    <row r="951" spans="1:21" x14ac:dyDescent="0.2">
      <c r="A951" s="21">
        <v>922</v>
      </c>
      <c r="B951" s="18"/>
      <c r="C951" s="18"/>
      <c r="D951" s="18"/>
      <c r="E951" s="88" t="str">
        <f t="shared" si="56"/>
        <v/>
      </c>
      <c r="S951" s="40" t="str">
        <f t="shared" si="57"/>
        <v/>
      </c>
      <c r="T951" s="40" t="str">
        <f t="shared" si="58"/>
        <v/>
      </c>
      <c r="U951" s="40" t="str">
        <f t="shared" si="59"/>
        <v/>
      </c>
    </row>
    <row r="952" spans="1:21" x14ac:dyDescent="0.2">
      <c r="A952" s="21">
        <v>923</v>
      </c>
      <c r="B952" s="18"/>
      <c r="C952" s="18"/>
      <c r="D952" s="18"/>
      <c r="E952" s="88" t="str">
        <f t="shared" si="56"/>
        <v/>
      </c>
      <c r="S952" s="40" t="str">
        <f t="shared" si="57"/>
        <v/>
      </c>
      <c r="T952" s="40" t="str">
        <f t="shared" si="58"/>
        <v/>
      </c>
      <c r="U952" s="40" t="str">
        <f t="shared" si="59"/>
        <v/>
      </c>
    </row>
    <row r="953" spans="1:21" x14ac:dyDescent="0.2">
      <c r="A953" s="21">
        <v>924</v>
      </c>
      <c r="B953" s="18"/>
      <c r="C953" s="18"/>
      <c r="D953" s="18"/>
      <c r="E953" s="88" t="str">
        <f t="shared" si="56"/>
        <v/>
      </c>
      <c r="S953" s="40" t="str">
        <f t="shared" si="57"/>
        <v/>
      </c>
      <c r="T953" s="40" t="str">
        <f t="shared" si="58"/>
        <v/>
      </c>
      <c r="U953" s="40" t="str">
        <f t="shared" si="59"/>
        <v/>
      </c>
    </row>
    <row r="954" spans="1:21" x14ac:dyDescent="0.2">
      <c r="A954" s="21">
        <v>925</v>
      </c>
      <c r="B954" s="18"/>
      <c r="C954" s="18"/>
      <c r="D954" s="18"/>
      <c r="E954" s="88" t="str">
        <f t="shared" si="56"/>
        <v/>
      </c>
      <c r="S954" s="40" t="str">
        <f t="shared" si="57"/>
        <v/>
      </c>
      <c r="T954" s="40" t="str">
        <f t="shared" si="58"/>
        <v/>
      </c>
      <c r="U954" s="40" t="str">
        <f t="shared" si="59"/>
        <v/>
      </c>
    </row>
    <row r="955" spans="1:21" x14ac:dyDescent="0.2">
      <c r="A955" s="21">
        <v>926</v>
      </c>
      <c r="B955" s="18"/>
      <c r="C955" s="18"/>
      <c r="D955" s="18"/>
      <c r="E955" s="88" t="str">
        <f t="shared" si="56"/>
        <v/>
      </c>
      <c r="S955" s="40" t="str">
        <f t="shared" si="57"/>
        <v/>
      </c>
      <c r="T955" s="40" t="str">
        <f t="shared" si="58"/>
        <v/>
      </c>
      <c r="U955" s="40" t="str">
        <f t="shared" si="59"/>
        <v/>
      </c>
    </row>
    <row r="956" spans="1:21" x14ac:dyDescent="0.2">
      <c r="A956" s="21">
        <v>927</v>
      </c>
      <c r="B956" s="18"/>
      <c r="C956" s="18"/>
      <c r="D956" s="18"/>
      <c r="E956" s="88" t="str">
        <f t="shared" si="56"/>
        <v/>
      </c>
      <c r="S956" s="40" t="str">
        <f t="shared" si="57"/>
        <v/>
      </c>
      <c r="T956" s="40" t="str">
        <f t="shared" si="58"/>
        <v/>
      </c>
      <c r="U956" s="40" t="str">
        <f t="shared" si="59"/>
        <v/>
      </c>
    </row>
    <row r="957" spans="1:21" x14ac:dyDescent="0.2">
      <c r="A957" s="21">
        <v>928</v>
      </c>
      <c r="B957" s="18"/>
      <c r="C957" s="18"/>
      <c r="D957" s="18"/>
      <c r="E957" s="88" t="str">
        <f t="shared" si="56"/>
        <v/>
      </c>
      <c r="S957" s="40" t="str">
        <f t="shared" si="57"/>
        <v/>
      </c>
      <c r="T957" s="40" t="str">
        <f t="shared" si="58"/>
        <v/>
      </c>
      <c r="U957" s="40" t="str">
        <f t="shared" si="59"/>
        <v/>
      </c>
    </row>
    <row r="958" spans="1:21" x14ac:dyDescent="0.2">
      <c r="A958" s="21">
        <v>929</v>
      </c>
      <c r="B958" s="18"/>
      <c r="C958" s="18"/>
      <c r="D958" s="18"/>
      <c r="E958" s="88" t="str">
        <f t="shared" si="56"/>
        <v/>
      </c>
      <c r="S958" s="40" t="str">
        <f t="shared" si="57"/>
        <v/>
      </c>
      <c r="T958" s="40" t="str">
        <f t="shared" si="58"/>
        <v/>
      </c>
      <c r="U958" s="40" t="str">
        <f t="shared" si="59"/>
        <v/>
      </c>
    </row>
    <row r="959" spans="1:21" x14ac:dyDescent="0.2">
      <c r="A959" s="21">
        <v>930</v>
      </c>
      <c r="B959" s="18"/>
      <c r="C959" s="18"/>
      <c r="D959" s="18"/>
      <c r="E959" s="88" t="str">
        <f t="shared" si="56"/>
        <v/>
      </c>
      <c r="S959" s="40" t="str">
        <f t="shared" si="57"/>
        <v/>
      </c>
      <c r="T959" s="40" t="str">
        <f t="shared" si="58"/>
        <v/>
      </c>
      <c r="U959" s="40" t="str">
        <f t="shared" si="59"/>
        <v/>
      </c>
    </row>
    <row r="960" spans="1:21" x14ac:dyDescent="0.2">
      <c r="A960" s="21">
        <v>931</v>
      </c>
      <c r="B960" s="18"/>
      <c r="C960" s="18"/>
      <c r="D960" s="18"/>
      <c r="E960" s="88" t="str">
        <f t="shared" si="56"/>
        <v/>
      </c>
      <c r="S960" s="40" t="str">
        <f t="shared" si="57"/>
        <v/>
      </c>
      <c r="T960" s="40" t="str">
        <f t="shared" si="58"/>
        <v/>
      </c>
      <c r="U960" s="40" t="str">
        <f t="shared" si="59"/>
        <v/>
      </c>
    </row>
    <row r="961" spans="1:21" x14ac:dyDescent="0.2">
      <c r="A961" s="21">
        <v>932</v>
      </c>
      <c r="B961" s="18"/>
      <c r="C961" s="18"/>
      <c r="D961" s="18"/>
      <c r="E961" s="88" t="str">
        <f t="shared" si="56"/>
        <v/>
      </c>
      <c r="S961" s="40" t="str">
        <f t="shared" si="57"/>
        <v/>
      </c>
      <c r="T961" s="40" t="str">
        <f t="shared" si="58"/>
        <v/>
      </c>
      <c r="U961" s="40" t="str">
        <f t="shared" si="59"/>
        <v/>
      </c>
    </row>
    <row r="962" spans="1:21" x14ac:dyDescent="0.2">
      <c r="A962" s="21">
        <v>933</v>
      </c>
      <c r="B962" s="18"/>
      <c r="C962" s="18"/>
      <c r="D962" s="18"/>
      <c r="E962" s="88" t="str">
        <f t="shared" si="56"/>
        <v/>
      </c>
      <c r="S962" s="40" t="str">
        <f t="shared" si="57"/>
        <v/>
      </c>
      <c r="T962" s="40" t="str">
        <f t="shared" si="58"/>
        <v/>
      </c>
      <c r="U962" s="40" t="str">
        <f t="shared" si="59"/>
        <v/>
      </c>
    </row>
    <row r="963" spans="1:21" x14ac:dyDescent="0.2">
      <c r="A963" s="21">
        <v>934</v>
      </c>
      <c r="B963" s="18"/>
      <c r="C963" s="18"/>
      <c r="D963" s="18"/>
      <c r="E963" s="88" t="str">
        <f t="shared" si="56"/>
        <v/>
      </c>
      <c r="S963" s="40" t="str">
        <f t="shared" si="57"/>
        <v/>
      </c>
      <c r="T963" s="40" t="str">
        <f t="shared" si="58"/>
        <v/>
      </c>
      <c r="U963" s="40" t="str">
        <f t="shared" si="59"/>
        <v/>
      </c>
    </row>
    <row r="964" spans="1:21" x14ac:dyDescent="0.2">
      <c r="A964" s="21">
        <v>935</v>
      </c>
      <c r="B964" s="18"/>
      <c r="C964" s="18"/>
      <c r="D964" s="18"/>
      <c r="E964" s="88" t="str">
        <f t="shared" si="56"/>
        <v/>
      </c>
      <c r="S964" s="40" t="str">
        <f t="shared" si="57"/>
        <v/>
      </c>
      <c r="T964" s="40" t="str">
        <f t="shared" si="58"/>
        <v/>
      </c>
      <c r="U964" s="40" t="str">
        <f t="shared" si="59"/>
        <v/>
      </c>
    </row>
    <row r="965" spans="1:21" x14ac:dyDescent="0.2">
      <c r="A965" s="21">
        <v>936</v>
      </c>
      <c r="B965" s="18"/>
      <c r="C965" s="18"/>
      <c r="D965" s="18"/>
      <c r="E965" s="88" t="str">
        <f t="shared" si="56"/>
        <v/>
      </c>
      <c r="S965" s="40" t="str">
        <f t="shared" si="57"/>
        <v/>
      </c>
      <c r="T965" s="40" t="str">
        <f t="shared" si="58"/>
        <v/>
      </c>
      <c r="U965" s="40" t="str">
        <f t="shared" si="59"/>
        <v/>
      </c>
    </row>
    <row r="966" spans="1:21" x14ac:dyDescent="0.2">
      <c r="A966" s="21">
        <v>937</v>
      </c>
      <c r="B966" s="18"/>
      <c r="C966" s="18"/>
      <c r="D966" s="18"/>
      <c r="E966" s="88" t="str">
        <f t="shared" si="56"/>
        <v/>
      </c>
      <c r="S966" s="40" t="str">
        <f t="shared" si="57"/>
        <v/>
      </c>
      <c r="T966" s="40" t="str">
        <f t="shared" si="58"/>
        <v/>
      </c>
      <c r="U966" s="40" t="str">
        <f t="shared" si="59"/>
        <v/>
      </c>
    </row>
    <row r="967" spans="1:21" x14ac:dyDescent="0.2">
      <c r="A967" s="21">
        <v>938</v>
      </c>
      <c r="B967" s="18"/>
      <c r="C967" s="18"/>
      <c r="D967" s="18"/>
      <c r="E967" s="88" t="str">
        <f t="shared" si="56"/>
        <v/>
      </c>
      <c r="S967" s="40" t="str">
        <f t="shared" si="57"/>
        <v/>
      </c>
      <c r="T967" s="40" t="str">
        <f t="shared" si="58"/>
        <v/>
      </c>
      <c r="U967" s="40" t="str">
        <f t="shared" si="59"/>
        <v/>
      </c>
    </row>
    <row r="968" spans="1:21" x14ac:dyDescent="0.2">
      <c r="A968" s="21">
        <v>939</v>
      </c>
      <c r="B968" s="18"/>
      <c r="C968" s="18"/>
      <c r="D968" s="18"/>
      <c r="E968" s="88" t="str">
        <f t="shared" si="56"/>
        <v/>
      </c>
      <c r="S968" s="40" t="str">
        <f t="shared" si="57"/>
        <v/>
      </c>
      <c r="T968" s="40" t="str">
        <f t="shared" si="58"/>
        <v/>
      </c>
      <c r="U968" s="40" t="str">
        <f t="shared" si="59"/>
        <v/>
      </c>
    </row>
    <row r="969" spans="1:21" x14ac:dyDescent="0.2">
      <c r="A969" s="21">
        <v>940</v>
      </c>
      <c r="B969" s="18"/>
      <c r="C969" s="18"/>
      <c r="D969" s="18"/>
      <c r="E969" s="88" t="str">
        <f t="shared" si="56"/>
        <v/>
      </c>
      <c r="S969" s="40" t="str">
        <f t="shared" si="57"/>
        <v/>
      </c>
      <c r="T969" s="40" t="str">
        <f t="shared" si="58"/>
        <v/>
      </c>
      <c r="U969" s="40" t="str">
        <f t="shared" si="59"/>
        <v/>
      </c>
    </row>
    <row r="970" spans="1:21" x14ac:dyDescent="0.2">
      <c r="A970" s="21">
        <v>941</v>
      </c>
      <c r="B970" s="18"/>
      <c r="C970" s="18"/>
      <c r="D970" s="18"/>
      <c r="E970" s="88" t="str">
        <f t="shared" si="56"/>
        <v/>
      </c>
      <c r="S970" s="40" t="str">
        <f t="shared" si="57"/>
        <v/>
      </c>
      <c r="T970" s="40" t="str">
        <f t="shared" si="58"/>
        <v/>
      </c>
      <c r="U970" s="40" t="str">
        <f t="shared" si="59"/>
        <v/>
      </c>
    </row>
    <row r="971" spans="1:21" x14ac:dyDescent="0.2">
      <c r="A971" s="21">
        <v>942</v>
      </c>
      <c r="B971" s="18"/>
      <c r="C971" s="18"/>
      <c r="D971" s="18"/>
      <c r="E971" s="88" t="str">
        <f t="shared" si="56"/>
        <v/>
      </c>
      <c r="S971" s="40" t="str">
        <f t="shared" si="57"/>
        <v/>
      </c>
      <c r="T971" s="40" t="str">
        <f t="shared" si="58"/>
        <v/>
      </c>
      <c r="U971" s="40" t="str">
        <f t="shared" si="59"/>
        <v/>
      </c>
    </row>
    <row r="972" spans="1:21" x14ac:dyDescent="0.2">
      <c r="A972" s="21">
        <v>943</v>
      </c>
      <c r="B972" s="18"/>
      <c r="C972" s="18"/>
      <c r="D972" s="18"/>
      <c r="E972" s="88" t="str">
        <f t="shared" si="56"/>
        <v/>
      </c>
      <c r="S972" s="40" t="str">
        <f t="shared" si="57"/>
        <v/>
      </c>
      <c r="T972" s="40" t="str">
        <f t="shared" si="58"/>
        <v/>
      </c>
      <c r="U972" s="40" t="str">
        <f t="shared" si="59"/>
        <v/>
      </c>
    </row>
    <row r="973" spans="1:21" x14ac:dyDescent="0.2">
      <c r="A973" s="21">
        <v>944</v>
      </c>
      <c r="B973" s="18"/>
      <c r="C973" s="18"/>
      <c r="D973" s="18"/>
      <c r="E973" s="88" t="str">
        <f t="shared" si="56"/>
        <v/>
      </c>
      <c r="S973" s="40" t="str">
        <f t="shared" si="57"/>
        <v/>
      </c>
      <c r="T973" s="40" t="str">
        <f t="shared" si="58"/>
        <v/>
      </c>
      <c r="U973" s="40" t="str">
        <f t="shared" si="59"/>
        <v/>
      </c>
    </row>
    <row r="974" spans="1:21" x14ac:dyDescent="0.2">
      <c r="A974" s="21">
        <v>945</v>
      </c>
      <c r="B974" s="18"/>
      <c r="C974" s="18"/>
      <c r="D974" s="18"/>
      <c r="E974" s="88" t="str">
        <f t="shared" si="56"/>
        <v/>
      </c>
      <c r="S974" s="40" t="str">
        <f t="shared" si="57"/>
        <v/>
      </c>
      <c r="T974" s="40" t="str">
        <f t="shared" si="58"/>
        <v/>
      </c>
      <c r="U974" s="40" t="str">
        <f t="shared" si="59"/>
        <v/>
      </c>
    </row>
    <row r="975" spans="1:21" x14ac:dyDescent="0.2">
      <c r="A975" s="21">
        <v>946</v>
      </c>
      <c r="B975" s="18"/>
      <c r="C975" s="18"/>
      <c r="D975" s="18"/>
      <c r="E975" s="88" t="str">
        <f t="shared" si="56"/>
        <v/>
      </c>
      <c r="S975" s="40" t="str">
        <f t="shared" si="57"/>
        <v/>
      </c>
      <c r="T975" s="40" t="str">
        <f t="shared" si="58"/>
        <v/>
      </c>
      <c r="U975" s="40" t="str">
        <f t="shared" si="59"/>
        <v/>
      </c>
    </row>
    <row r="976" spans="1:21" x14ac:dyDescent="0.2">
      <c r="A976" s="21">
        <v>947</v>
      </c>
      <c r="B976" s="18"/>
      <c r="C976" s="18"/>
      <c r="D976" s="18"/>
      <c r="E976" s="88" t="str">
        <f t="shared" si="56"/>
        <v/>
      </c>
      <c r="S976" s="40" t="str">
        <f t="shared" si="57"/>
        <v/>
      </c>
      <c r="T976" s="40" t="str">
        <f t="shared" si="58"/>
        <v/>
      </c>
      <c r="U976" s="40" t="str">
        <f t="shared" si="59"/>
        <v/>
      </c>
    </row>
    <row r="977" spans="1:21" x14ac:dyDescent="0.2">
      <c r="A977" s="21">
        <v>948</v>
      </c>
      <c r="B977" s="18"/>
      <c r="C977" s="18"/>
      <c r="D977" s="18"/>
      <c r="E977" s="88" t="str">
        <f t="shared" si="56"/>
        <v/>
      </c>
      <c r="S977" s="40" t="str">
        <f t="shared" si="57"/>
        <v/>
      </c>
      <c r="T977" s="40" t="str">
        <f t="shared" si="58"/>
        <v/>
      </c>
      <c r="U977" s="40" t="str">
        <f t="shared" si="59"/>
        <v/>
      </c>
    </row>
    <row r="978" spans="1:21" x14ac:dyDescent="0.2">
      <c r="A978" s="21">
        <v>949</v>
      </c>
      <c r="B978" s="18"/>
      <c r="C978" s="18"/>
      <c r="D978" s="18"/>
      <c r="E978" s="88" t="str">
        <f t="shared" si="56"/>
        <v/>
      </c>
      <c r="S978" s="40" t="str">
        <f t="shared" si="57"/>
        <v/>
      </c>
      <c r="T978" s="40" t="str">
        <f t="shared" si="58"/>
        <v/>
      </c>
      <c r="U978" s="40" t="str">
        <f t="shared" si="59"/>
        <v/>
      </c>
    </row>
    <row r="979" spans="1:21" x14ac:dyDescent="0.2">
      <c r="A979" s="21">
        <v>950</v>
      </c>
      <c r="B979" s="18"/>
      <c r="C979" s="18"/>
      <c r="D979" s="18"/>
      <c r="E979" s="88" t="str">
        <f t="shared" si="56"/>
        <v/>
      </c>
      <c r="S979" s="40" t="str">
        <f t="shared" si="57"/>
        <v/>
      </c>
      <c r="T979" s="40" t="str">
        <f t="shared" si="58"/>
        <v/>
      </c>
      <c r="U979" s="40" t="str">
        <f t="shared" si="59"/>
        <v/>
      </c>
    </row>
    <row r="980" spans="1:21" x14ac:dyDescent="0.2">
      <c r="A980" s="21">
        <v>951</v>
      </c>
      <c r="B980" s="18"/>
      <c r="C980" s="18"/>
      <c r="D980" s="18"/>
      <c r="E980" s="88" t="str">
        <f t="shared" si="56"/>
        <v/>
      </c>
      <c r="S980" s="40" t="str">
        <f t="shared" si="57"/>
        <v/>
      </c>
      <c r="T980" s="40" t="str">
        <f t="shared" si="58"/>
        <v/>
      </c>
      <c r="U980" s="40" t="str">
        <f t="shared" si="59"/>
        <v/>
      </c>
    </row>
    <row r="981" spans="1:21" x14ac:dyDescent="0.2">
      <c r="A981" s="21">
        <v>952</v>
      </c>
      <c r="B981" s="18"/>
      <c r="C981" s="18"/>
      <c r="D981" s="18"/>
      <c r="E981" s="88" t="str">
        <f t="shared" si="56"/>
        <v/>
      </c>
      <c r="S981" s="40" t="str">
        <f t="shared" si="57"/>
        <v/>
      </c>
      <c r="T981" s="40" t="str">
        <f t="shared" si="58"/>
        <v/>
      </c>
      <c r="U981" s="40" t="str">
        <f t="shared" si="59"/>
        <v/>
      </c>
    </row>
    <row r="982" spans="1:21" x14ac:dyDescent="0.2">
      <c r="A982" s="21">
        <v>953</v>
      </c>
      <c r="B982" s="18"/>
      <c r="C982" s="18"/>
      <c r="D982" s="18"/>
      <c r="E982" s="88" t="str">
        <f t="shared" si="56"/>
        <v/>
      </c>
      <c r="S982" s="40" t="str">
        <f t="shared" si="57"/>
        <v/>
      </c>
      <c r="T982" s="40" t="str">
        <f t="shared" si="58"/>
        <v/>
      </c>
      <c r="U982" s="40" t="str">
        <f t="shared" si="59"/>
        <v/>
      </c>
    </row>
    <row r="983" spans="1:21" x14ac:dyDescent="0.2">
      <c r="A983" s="21">
        <v>954</v>
      </c>
      <c r="B983" s="18"/>
      <c r="C983" s="18"/>
      <c r="D983" s="18"/>
      <c r="E983" s="88" t="str">
        <f t="shared" si="56"/>
        <v/>
      </c>
      <c r="S983" s="40" t="str">
        <f t="shared" si="57"/>
        <v/>
      </c>
      <c r="T983" s="40" t="str">
        <f t="shared" si="58"/>
        <v/>
      </c>
      <c r="U983" s="40" t="str">
        <f t="shared" si="59"/>
        <v/>
      </c>
    </row>
    <row r="984" spans="1:21" x14ac:dyDescent="0.2">
      <c r="A984" s="21">
        <v>955</v>
      </c>
      <c r="B984" s="18"/>
      <c r="C984" s="18"/>
      <c r="D984" s="18"/>
      <c r="E984" s="88" t="str">
        <f t="shared" si="56"/>
        <v/>
      </c>
      <c r="S984" s="40" t="str">
        <f t="shared" si="57"/>
        <v/>
      </c>
      <c r="T984" s="40" t="str">
        <f t="shared" si="58"/>
        <v/>
      </c>
      <c r="U984" s="40" t="str">
        <f t="shared" si="59"/>
        <v/>
      </c>
    </row>
    <row r="985" spans="1:21" x14ac:dyDescent="0.2">
      <c r="A985" s="21">
        <v>956</v>
      </c>
      <c r="B985" s="18"/>
      <c r="C985" s="18"/>
      <c r="D985" s="18"/>
      <c r="E985" s="88" t="str">
        <f t="shared" si="56"/>
        <v/>
      </c>
      <c r="S985" s="40" t="str">
        <f t="shared" si="57"/>
        <v/>
      </c>
      <c r="T985" s="40" t="str">
        <f t="shared" si="58"/>
        <v/>
      </c>
      <c r="U985" s="40" t="str">
        <f t="shared" si="59"/>
        <v/>
      </c>
    </row>
    <row r="986" spans="1:21" x14ac:dyDescent="0.2">
      <c r="A986" s="21">
        <v>957</v>
      </c>
      <c r="B986" s="18"/>
      <c r="C986" s="18"/>
      <c r="D986" s="18"/>
      <c r="E986" s="88" t="str">
        <f t="shared" si="56"/>
        <v/>
      </c>
      <c r="S986" s="40" t="str">
        <f t="shared" si="57"/>
        <v/>
      </c>
      <c r="T986" s="40" t="str">
        <f t="shared" si="58"/>
        <v/>
      </c>
      <c r="U986" s="40" t="str">
        <f t="shared" si="59"/>
        <v/>
      </c>
    </row>
    <row r="987" spans="1:21" x14ac:dyDescent="0.2">
      <c r="A987" s="21">
        <v>958</v>
      </c>
      <c r="B987" s="18"/>
      <c r="C987" s="18"/>
      <c r="D987" s="18"/>
      <c r="E987" s="88" t="str">
        <f t="shared" si="56"/>
        <v/>
      </c>
      <c r="S987" s="40" t="str">
        <f t="shared" si="57"/>
        <v/>
      </c>
      <c r="T987" s="40" t="str">
        <f t="shared" si="58"/>
        <v/>
      </c>
      <c r="U987" s="40" t="str">
        <f t="shared" si="59"/>
        <v/>
      </c>
    </row>
    <row r="988" spans="1:21" x14ac:dyDescent="0.2">
      <c r="A988" s="21">
        <v>959</v>
      </c>
      <c r="B988" s="18"/>
      <c r="C988" s="18"/>
      <c r="D988" s="18"/>
      <c r="E988" s="88" t="str">
        <f t="shared" si="56"/>
        <v/>
      </c>
      <c r="S988" s="40" t="str">
        <f t="shared" si="57"/>
        <v/>
      </c>
      <c r="T988" s="40" t="str">
        <f t="shared" si="58"/>
        <v/>
      </c>
      <c r="U988" s="40" t="str">
        <f t="shared" si="59"/>
        <v/>
      </c>
    </row>
    <row r="989" spans="1:21" x14ac:dyDescent="0.2">
      <c r="A989" s="21">
        <v>960</v>
      </c>
      <c r="B989" s="18"/>
      <c r="C989" s="18"/>
      <c r="D989" s="18"/>
      <c r="E989" s="88" t="str">
        <f t="shared" si="56"/>
        <v/>
      </c>
      <c r="S989" s="40" t="str">
        <f t="shared" si="57"/>
        <v/>
      </c>
      <c r="T989" s="40" t="str">
        <f t="shared" si="58"/>
        <v/>
      </c>
      <c r="U989" s="40" t="str">
        <f t="shared" si="59"/>
        <v/>
      </c>
    </row>
    <row r="990" spans="1:21" x14ac:dyDescent="0.2">
      <c r="A990" s="21">
        <v>961</v>
      </c>
      <c r="B990" s="18"/>
      <c r="C990" s="18"/>
      <c r="D990" s="18"/>
      <c r="E990" s="88" t="str">
        <f t="shared" ref="E990:E1029" si="60">IF(OR(B990="",C990=""),"",IF(B990&gt;C990,"Fel datum!",(IF(U990="FEL","Fel datum!",C990-B990))))</f>
        <v/>
      </c>
      <c r="S990" s="40" t="str">
        <f t="shared" ref="S990:S1029" si="61">IF(D990="K",E990,"")</f>
        <v/>
      </c>
      <c r="T990" s="40" t="str">
        <f t="shared" ref="T990:T1029" si="62">IF(D990="M",E990,"")</f>
        <v/>
      </c>
      <c r="U990" s="40" t="str">
        <f t="shared" si="59"/>
        <v/>
      </c>
    </row>
    <row r="991" spans="1:21" x14ac:dyDescent="0.2">
      <c r="A991" s="21">
        <v>962</v>
      </c>
      <c r="B991" s="18"/>
      <c r="C991" s="18"/>
      <c r="D991" s="18"/>
      <c r="E991" s="88" t="str">
        <f t="shared" si="60"/>
        <v/>
      </c>
      <c r="S991" s="40" t="str">
        <f t="shared" si="61"/>
        <v/>
      </c>
      <c r="T991" s="40" t="str">
        <f t="shared" si="62"/>
        <v/>
      </c>
      <c r="U991" s="40" t="str">
        <f t="shared" ref="U991:U1029" si="63">IF(C991="","",IF(C991&lt;DATE(2024,1,1),"FEL",IF(C991&gt;DATE(2024,6,30),"FEL","")))</f>
        <v/>
      </c>
    </row>
    <row r="992" spans="1:21" x14ac:dyDescent="0.2">
      <c r="A992" s="21">
        <v>963</v>
      </c>
      <c r="B992" s="18"/>
      <c r="C992" s="18"/>
      <c r="D992" s="18"/>
      <c r="E992" s="88" t="str">
        <f t="shared" si="60"/>
        <v/>
      </c>
      <c r="S992" s="40" t="str">
        <f t="shared" si="61"/>
        <v/>
      </c>
      <c r="T992" s="40" t="str">
        <f t="shared" si="62"/>
        <v/>
      </c>
      <c r="U992" s="40" t="str">
        <f t="shared" si="63"/>
        <v/>
      </c>
    </row>
    <row r="993" spans="1:21" x14ac:dyDescent="0.2">
      <c r="A993" s="21">
        <v>964</v>
      </c>
      <c r="B993" s="18"/>
      <c r="C993" s="18"/>
      <c r="D993" s="18"/>
      <c r="E993" s="88" t="str">
        <f t="shared" si="60"/>
        <v/>
      </c>
      <c r="S993" s="40" t="str">
        <f t="shared" si="61"/>
        <v/>
      </c>
      <c r="T993" s="40" t="str">
        <f t="shared" si="62"/>
        <v/>
      </c>
      <c r="U993" s="40" t="str">
        <f t="shared" si="63"/>
        <v/>
      </c>
    </row>
    <row r="994" spans="1:21" x14ac:dyDescent="0.2">
      <c r="A994" s="21">
        <v>965</v>
      </c>
      <c r="B994" s="18"/>
      <c r="C994" s="18"/>
      <c r="D994" s="18"/>
      <c r="E994" s="88" t="str">
        <f t="shared" si="60"/>
        <v/>
      </c>
      <c r="S994" s="40" t="str">
        <f t="shared" si="61"/>
        <v/>
      </c>
      <c r="T994" s="40" t="str">
        <f t="shared" si="62"/>
        <v/>
      </c>
      <c r="U994" s="40" t="str">
        <f t="shared" si="63"/>
        <v/>
      </c>
    </row>
    <row r="995" spans="1:21" x14ac:dyDescent="0.2">
      <c r="A995" s="21">
        <v>966</v>
      </c>
      <c r="B995" s="18"/>
      <c r="C995" s="18"/>
      <c r="D995" s="18"/>
      <c r="E995" s="88" t="str">
        <f t="shared" si="60"/>
        <v/>
      </c>
      <c r="S995" s="40" t="str">
        <f t="shared" si="61"/>
        <v/>
      </c>
      <c r="T995" s="40" t="str">
        <f t="shared" si="62"/>
        <v/>
      </c>
      <c r="U995" s="40" t="str">
        <f t="shared" si="63"/>
        <v/>
      </c>
    </row>
    <row r="996" spans="1:21" x14ac:dyDescent="0.2">
      <c r="A996" s="21">
        <v>967</v>
      </c>
      <c r="B996" s="18"/>
      <c r="C996" s="18"/>
      <c r="D996" s="18"/>
      <c r="E996" s="88" t="str">
        <f t="shared" si="60"/>
        <v/>
      </c>
      <c r="S996" s="40" t="str">
        <f t="shared" si="61"/>
        <v/>
      </c>
      <c r="T996" s="40" t="str">
        <f t="shared" si="62"/>
        <v/>
      </c>
      <c r="U996" s="40" t="str">
        <f t="shared" si="63"/>
        <v/>
      </c>
    </row>
    <row r="997" spans="1:21" x14ac:dyDescent="0.2">
      <c r="A997" s="21">
        <v>968</v>
      </c>
      <c r="B997" s="18"/>
      <c r="C997" s="18"/>
      <c r="D997" s="18"/>
      <c r="E997" s="88" t="str">
        <f t="shared" si="60"/>
        <v/>
      </c>
      <c r="S997" s="40" t="str">
        <f t="shared" si="61"/>
        <v/>
      </c>
      <c r="T997" s="40" t="str">
        <f t="shared" si="62"/>
        <v/>
      </c>
      <c r="U997" s="40" t="str">
        <f t="shared" si="63"/>
        <v/>
      </c>
    </row>
    <row r="998" spans="1:21" x14ac:dyDescent="0.2">
      <c r="A998" s="21">
        <v>969</v>
      </c>
      <c r="B998" s="18"/>
      <c r="C998" s="18"/>
      <c r="D998" s="18"/>
      <c r="E998" s="88" t="str">
        <f t="shared" si="60"/>
        <v/>
      </c>
      <c r="S998" s="40" t="str">
        <f t="shared" si="61"/>
        <v/>
      </c>
      <c r="T998" s="40" t="str">
        <f t="shared" si="62"/>
        <v/>
      </c>
      <c r="U998" s="40" t="str">
        <f t="shared" si="63"/>
        <v/>
      </c>
    </row>
    <row r="999" spans="1:21" x14ac:dyDescent="0.2">
      <c r="A999" s="21">
        <v>970</v>
      </c>
      <c r="B999" s="18"/>
      <c r="C999" s="18"/>
      <c r="D999" s="18"/>
      <c r="E999" s="88" t="str">
        <f t="shared" si="60"/>
        <v/>
      </c>
      <c r="S999" s="40" t="str">
        <f t="shared" si="61"/>
        <v/>
      </c>
      <c r="T999" s="40" t="str">
        <f t="shared" si="62"/>
        <v/>
      </c>
      <c r="U999" s="40" t="str">
        <f t="shared" si="63"/>
        <v/>
      </c>
    </row>
    <row r="1000" spans="1:21" x14ac:dyDescent="0.2">
      <c r="A1000" s="21">
        <v>971</v>
      </c>
      <c r="B1000" s="18"/>
      <c r="C1000" s="18"/>
      <c r="D1000" s="18"/>
      <c r="E1000" s="88" t="str">
        <f t="shared" si="60"/>
        <v/>
      </c>
      <c r="S1000" s="40" t="str">
        <f t="shared" si="61"/>
        <v/>
      </c>
      <c r="T1000" s="40" t="str">
        <f t="shared" si="62"/>
        <v/>
      </c>
      <c r="U1000" s="40" t="str">
        <f t="shared" si="63"/>
        <v/>
      </c>
    </row>
    <row r="1001" spans="1:21" x14ac:dyDescent="0.2">
      <c r="A1001" s="21">
        <v>972</v>
      </c>
      <c r="B1001" s="18"/>
      <c r="C1001" s="18"/>
      <c r="D1001" s="18"/>
      <c r="E1001" s="88" t="str">
        <f t="shared" si="60"/>
        <v/>
      </c>
      <c r="S1001" s="40" t="str">
        <f t="shared" si="61"/>
        <v/>
      </c>
      <c r="T1001" s="40" t="str">
        <f t="shared" si="62"/>
        <v/>
      </c>
      <c r="U1001" s="40" t="str">
        <f t="shared" si="63"/>
        <v/>
      </c>
    </row>
    <row r="1002" spans="1:21" x14ac:dyDescent="0.2">
      <c r="A1002" s="21">
        <v>973</v>
      </c>
      <c r="B1002" s="18"/>
      <c r="C1002" s="18"/>
      <c r="D1002" s="18"/>
      <c r="E1002" s="88" t="str">
        <f t="shared" si="60"/>
        <v/>
      </c>
      <c r="S1002" s="40" t="str">
        <f t="shared" si="61"/>
        <v/>
      </c>
      <c r="T1002" s="40" t="str">
        <f t="shared" si="62"/>
        <v/>
      </c>
      <c r="U1002" s="40" t="str">
        <f t="shared" si="63"/>
        <v/>
      </c>
    </row>
    <row r="1003" spans="1:21" x14ac:dyDescent="0.2">
      <c r="A1003" s="21">
        <v>974</v>
      </c>
      <c r="B1003" s="18"/>
      <c r="C1003" s="18"/>
      <c r="D1003" s="18"/>
      <c r="E1003" s="88" t="str">
        <f t="shared" si="60"/>
        <v/>
      </c>
      <c r="S1003" s="40" t="str">
        <f t="shared" si="61"/>
        <v/>
      </c>
      <c r="T1003" s="40" t="str">
        <f t="shared" si="62"/>
        <v/>
      </c>
      <c r="U1003" s="40" t="str">
        <f t="shared" si="63"/>
        <v/>
      </c>
    </row>
    <row r="1004" spans="1:21" x14ac:dyDescent="0.2">
      <c r="A1004" s="21">
        <v>975</v>
      </c>
      <c r="B1004" s="18"/>
      <c r="C1004" s="18"/>
      <c r="D1004" s="18"/>
      <c r="E1004" s="88" t="str">
        <f t="shared" si="60"/>
        <v/>
      </c>
      <c r="S1004" s="40" t="str">
        <f t="shared" si="61"/>
        <v/>
      </c>
      <c r="T1004" s="40" t="str">
        <f t="shared" si="62"/>
        <v/>
      </c>
      <c r="U1004" s="40" t="str">
        <f t="shared" si="63"/>
        <v/>
      </c>
    </row>
    <row r="1005" spans="1:21" x14ac:dyDescent="0.2">
      <c r="A1005" s="21">
        <v>976</v>
      </c>
      <c r="B1005" s="18"/>
      <c r="C1005" s="18"/>
      <c r="D1005" s="18"/>
      <c r="E1005" s="88" t="str">
        <f t="shared" si="60"/>
        <v/>
      </c>
      <c r="S1005" s="40" t="str">
        <f t="shared" si="61"/>
        <v/>
      </c>
      <c r="T1005" s="40" t="str">
        <f t="shared" si="62"/>
        <v/>
      </c>
      <c r="U1005" s="40" t="str">
        <f t="shared" si="63"/>
        <v/>
      </c>
    </row>
    <row r="1006" spans="1:21" x14ac:dyDescent="0.2">
      <c r="A1006" s="21">
        <v>977</v>
      </c>
      <c r="B1006" s="18"/>
      <c r="C1006" s="18"/>
      <c r="D1006" s="18"/>
      <c r="E1006" s="88" t="str">
        <f t="shared" si="60"/>
        <v/>
      </c>
      <c r="S1006" s="40" t="str">
        <f t="shared" si="61"/>
        <v/>
      </c>
      <c r="T1006" s="40" t="str">
        <f t="shared" si="62"/>
        <v/>
      </c>
      <c r="U1006" s="40" t="str">
        <f t="shared" si="63"/>
        <v/>
      </c>
    </row>
    <row r="1007" spans="1:21" x14ac:dyDescent="0.2">
      <c r="A1007" s="21">
        <v>978</v>
      </c>
      <c r="B1007" s="18"/>
      <c r="C1007" s="18"/>
      <c r="D1007" s="18"/>
      <c r="E1007" s="88" t="str">
        <f t="shared" si="60"/>
        <v/>
      </c>
      <c r="S1007" s="40" t="str">
        <f t="shared" si="61"/>
        <v/>
      </c>
      <c r="T1007" s="40" t="str">
        <f t="shared" si="62"/>
        <v/>
      </c>
      <c r="U1007" s="40" t="str">
        <f t="shared" si="63"/>
        <v/>
      </c>
    </row>
    <row r="1008" spans="1:21" x14ac:dyDescent="0.2">
      <c r="A1008" s="21">
        <v>979</v>
      </c>
      <c r="B1008" s="18"/>
      <c r="C1008" s="18"/>
      <c r="D1008" s="18"/>
      <c r="E1008" s="88" t="str">
        <f t="shared" si="60"/>
        <v/>
      </c>
      <c r="S1008" s="40" t="str">
        <f t="shared" si="61"/>
        <v/>
      </c>
      <c r="T1008" s="40" t="str">
        <f t="shared" si="62"/>
        <v/>
      </c>
      <c r="U1008" s="40" t="str">
        <f t="shared" si="63"/>
        <v/>
      </c>
    </row>
    <row r="1009" spans="1:21" x14ac:dyDescent="0.2">
      <c r="A1009" s="21">
        <v>980</v>
      </c>
      <c r="B1009" s="18"/>
      <c r="C1009" s="18"/>
      <c r="D1009" s="18"/>
      <c r="E1009" s="88" t="str">
        <f t="shared" si="60"/>
        <v/>
      </c>
      <c r="S1009" s="40" t="str">
        <f t="shared" si="61"/>
        <v/>
      </c>
      <c r="T1009" s="40" t="str">
        <f t="shared" si="62"/>
        <v/>
      </c>
      <c r="U1009" s="40" t="str">
        <f t="shared" si="63"/>
        <v/>
      </c>
    </row>
    <row r="1010" spans="1:21" x14ac:dyDescent="0.2">
      <c r="A1010" s="21">
        <v>981</v>
      </c>
      <c r="B1010" s="18"/>
      <c r="C1010" s="18"/>
      <c r="D1010" s="18"/>
      <c r="E1010" s="88" t="str">
        <f t="shared" si="60"/>
        <v/>
      </c>
      <c r="S1010" s="40" t="str">
        <f t="shared" si="61"/>
        <v/>
      </c>
      <c r="T1010" s="40" t="str">
        <f t="shared" si="62"/>
        <v/>
      </c>
      <c r="U1010" s="40" t="str">
        <f t="shared" si="63"/>
        <v/>
      </c>
    </row>
    <row r="1011" spans="1:21" x14ac:dyDescent="0.2">
      <c r="A1011" s="21">
        <v>982</v>
      </c>
      <c r="B1011" s="18"/>
      <c r="C1011" s="18"/>
      <c r="D1011" s="18"/>
      <c r="E1011" s="88" t="str">
        <f t="shared" si="60"/>
        <v/>
      </c>
      <c r="S1011" s="40" t="str">
        <f t="shared" si="61"/>
        <v/>
      </c>
      <c r="T1011" s="40" t="str">
        <f t="shared" si="62"/>
        <v/>
      </c>
      <c r="U1011" s="40" t="str">
        <f t="shared" si="63"/>
        <v/>
      </c>
    </row>
    <row r="1012" spans="1:21" x14ac:dyDescent="0.2">
      <c r="A1012" s="21">
        <v>983</v>
      </c>
      <c r="B1012" s="18"/>
      <c r="C1012" s="18"/>
      <c r="D1012" s="18"/>
      <c r="E1012" s="88" t="str">
        <f t="shared" si="60"/>
        <v/>
      </c>
      <c r="S1012" s="40" t="str">
        <f t="shared" si="61"/>
        <v/>
      </c>
      <c r="T1012" s="40" t="str">
        <f t="shared" si="62"/>
        <v/>
      </c>
      <c r="U1012" s="40" t="str">
        <f t="shared" si="63"/>
        <v/>
      </c>
    </row>
    <row r="1013" spans="1:21" x14ac:dyDescent="0.2">
      <c r="A1013" s="21">
        <v>984</v>
      </c>
      <c r="B1013" s="18"/>
      <c r="C1013" s="18"/>
      <c r="D1013" s="18"/>
      <c r="E1013" s="88" t="str">
        <f t="shared" si="60"/>
        <v/>
      </c>
      <c r="S1013" s="40" t="str">
        <f t="shared" si="61"/>
        <v/>
      </c>
      <c r="T1013" s="40" t="str">
        <f t="shared" si="62"/>
        <v/>
      </c>
      <c r="U1013" s="40" t="str">
        <f t="shared" si="63"/>
        <v/>
      </c>
    </row>
    <row r="1014" spans="1:21" x14ac:dyDescent="0.2">
      <c r="A1014" s="21">
        <v>985</v>
      </c>
      <c r="B1014" s="18"/>
      <c r="C1014" s="18"/>
      <c r="D1014" s="18"/>
      <c r="E1014" s="88" t="str">
        <f t="shared" si="60"/>
        <v/>
      </c>
      <c r="S1014" s="40" t="str">
        <f t="shared" si="61"/>
        <v/>
      </c>
      <c r="T1014" s="40" t="str">
        <f t="shared" si="62"/>
        <v/>
      </c>
      <c r="U1014" s="40" t="str">
        <f t="shared" si="63"/>
        <v/>
      </c>
    </row>
    <row r="1015" spans="1:21" x14ac:dyDescent="0.2">
      <c r="A1015" s="21">
        <v>986</v>
      </c>
      <c r="B1015" s="18"/>
      <c r="C1015" s="18"/>
      <c r="D1015" s="18"/>
      <c r="E1015" s="88" t="str">
        <f t="shared" si="60"/>
        <v/>
      </c>
      <c r="S1015" s="40" t="str">
        <f t="shared" si="61"/>
        <v/>
      </c>
      <c r="T1015" s="40" t="str">
        <f t="shared" si="62"/>
        <v/>
      </c>
      <c r="U1015" s="40" t="str">
        <f t="shared" si="63"/>
        <v/>
      </c>
    </row>
    <row r="1016" spans="1:21" x14ac:dyDescent="0.2">
      <c r="A1016" s="21">
        <v>987</v>
      </c>
      <c r="B1016" s="18"/>
      <c r="C1016" s="18"/>
      <c r="D1016" s="18"/>
      <c r="E1016" s="88" t="str">
        <f t="shared" si="60"/>
        <v/>
      </c>
      <c r="S1016" s="40" t="str">
        <f t="shared" si="61"/>
        <v/>
      </c>
      <c r="T1016" s="40" t="str">
        <f t="shared" si="62"/>
        <v/>
      </c>
      <c r="U1016" s="40" t="str">
        <f t="shared" si="63"/>
        <v/>
      </c>
    </row>
    <row r="1017" spans="1:21" x14ac:dyDescent="0.2">
      <c r="A1017" s="21">
        <v>988</v>
      </c>
      <c r="B1017" s="18"/>
      <c r="C1017" s="18"/>
      <c r="D1017" s="18"/>
      <c r="E1017" s="88" t="str">
        <f t="shared" si="60"/>
        <v/>
      </c>
      <c r="S1017" s="40" t="str">
        <f t="shared" si="61"/>
        <v/>
      </c>
      <c r="T1017" s="40" t="str">
        <f t="shared" si="62"/>
        <v/>
      </c>
      <c r="U1017" s="40" t="str">
        <f t="shared" si="63"/>
        <v/>
      </c>
    </row>
    <row r="1018" spans="1:21" x14ac:dyDescent="0.2">
      <c r="A1018" s="21">
        <v>989</v>
      </c>
      <c r="B1018" s="18"/>
      <c r="C1018" s="18"/>
      <c r="D1018" s="18"/>
      <c r="E1018" s="88" t="str">
        <f t="shared" si="60"/>
        <v/>
      </c>
      <c r="S1018" s="40" t="str">
        <f t="shared" si="61"/>
        <v/>
      </c>
      <c r="T1018" s="40" t="str">
        <f t="shared" si="62"/>
        <v/>
      </c>
      <c r="U1018" s="40" t="str">
        <f t="shared" si="63"/>
        <v/>
      </c>
    </row>
    <row r="1019" spans="1:21" x14ac:dyDescent="0.2">
      <c r="A1019" s="21">
        <v>990</v>
      </c>
      <c r="B1019" s="18"/>
      <c r="C1019" s="18"/>
      <c r="D1019" s="18"/>
      <c r="E1019" s="88" t="str">
        <f t="shared" si="60"/>
        <v/>
      </c>
      <c r="S1019" s="40" t="str">
        <f t="shared" si="61"/>
        <v/>
      </c>
      <c r="T1019" s="40" t="str">
        <f t="shared" si="62"/>
        <v/>
      </c>
      <c r="U1019" s="40" t="str">
        <f t="shared" si="63"/>
        <v/>
      </c>
    </row>
    <row r="1020" spans="1:21" x14ac:dyDescent="0.2">
      <c r="A1020" s="21">
        <v>991</v>
      </c>
      <c r="B1020" s="18"/>
      <c r="C1020" s="18"/>
      <c r="D1020" s="18"/>
      <c r="E1020" s="88" t="str">
        <f t="shared" si="60"/>
        <v/>
      </c>
      <c r="S1020" s="40" t="str">
        <f t="shared" si="61"/>
        <v/>
      </c>
      <c r="T1020" s="40" t="str">
        <f t="shared" si="62"/>
        <v/>
      </c>
      <c r="U1020" s="40" t="str">
        <f t="shared" si="63"/>
        <v/>
      </c>
    </row>
    <row r="1021" spans="1:21" x14ac:dyDescent="0.2">
      <c r="A1021" s="21">
        <v>992</v>
      </c>
      <c r="B1021" s="18"/>
      <c r="C1021" s="18"/>
      <c r="D1021" s="18"/>
      <c r="E1021" s="88" t="str">
        <f t="shared" si="60"/>
        <v/>
      </c>
      <c r="S1021" s="40" t="str">
        <f t="shared" si="61"/>
        <v/>
      </c>
      <c r="T1021" s="40" t="str">
        <f t="shared" si="62"/>
        <v/>
      </c>
      <c r="U1021" s="40" t="str">
        <f t="shared" si="63"/>
        <v/>
      </c>
    </row>
    <row r="1022" spans="1:21" x14ac:dyDescent="0.2">
      <c r="A1022" s="21">
        <v>993</v>
      </c>
      <c r="B1022" s="18"/>
      <c r="C1022" s="18"/>
      <c r="D1022" s="18"/>
      <c r="E1022" s="88" t="str">
        <f t="shared" si="60"/>
        <v/>
      </c>
      <c r="S1022" s="40" t="str">
        <f t="shared" si="61"/>
        <v/>
      </c>
      <c r="T1022" s="40" t="str">
        <f t="shared" si="62"/>
        <v/>
      </c>
      <c r="U1022" s="40" t="str">
        <f t="shared" si="63"/>
        <v/>
      </c>
    </row>
    <row r="1023" spans="1:21" x14ac:dyDescent="0.2">
      <c r="A1023" s="21">
        <v>994</v>
      </c>
      <c r="B1023" s="18"/>
      <c r="C1023" s="18"/>
      <c r="D1023" s="18"/>
      <c r="E1023" s="88" t="str">
        <f t="shared" si="60"/>
        <v/>
      </c>
      <c r="S1023" s="40" t="str">
        <f t="shared" si="61"/>
        <v/>
      </c>
      <c r="T1023" s="40" t="str">
        <f t="shared" si="62"/>
        <v/>
      </c>
      <c r="U1023" s="40" t="str">
        <f t="shared" si="63"/>
        <v/>
      </c>
    </row>
    <row r="1024" spans="1:21" x14ac:dyDescent="0.2">
      <c r="A1024" s="21">
        <v>995</v>
      </c>
      <c r="B1024" s="18"/>
      <c r="C1024" s="18"/>
      <c r="D1024" s="18"/>
      <c r="E1024" s="88" t="str">
        <f t="shared" si="60"/>
        <v/>
      </c>
      <c r="S1024" s="40" t="str">
        <f t="shared" si="61"/>
        <v/>
      </c>
      <c r="T1024" s="40" t="str">
        <f t="shared" si="62"/>
        <v/>
      </c>
      <c r="U1024" s="40" t="str">
        <f t="shared" si="63"/>
        <v/>
      </c>
    </row>
    <row r="1025" spans="1:21" x14ac:dyDescent="0.2">
      <c r="A1025" s="21">
        <v>996</v>
      </c>
      <c r="B1025" s="18"/>
      <c r="C1025" s="18"/>
      <c r="D1025" s="18"/>
      <c r="E1025" s="88" t="str">
        <f t="shared" si="60"/>
        <v/>
      </c>
      <c r="S1025" s="40" t="str">
        <f t="shared" si="61"/>
        <v/>
      </c>
      <c r="T1025" s="40" t="str">
        <f t="shared" si="62"/>
        <v/>
      </c>
      <c r="U1025" s="40" t="str">
        <f t="shared" si="63"/>
        <v/>
      </c>
    </row>
    <row r="1026" spans="1:21" x14ac:dyDescent="0.2">
      <c r="A1026" s="21">
        <v>997</v>
      </c>
      <c r="B1026" s="18"/>
      <c r="C1026" s="18"/>
      <c r="D1026" s="18"/>
      <c r="E1026" s="88" t="str">
        <f t="shared" si="60"/>
        <v/>
      </c>
      <c r="S1026" s="40" t="str">
        <f t="shared" si="61"/>
        <v/>
      </c>
      <c r="T1026" s="40" t="str">
        <f t="shared" si="62"/>
        <v/>
      </c>
      <c r="U1026" s="40" t="str">
        <f t="shared" si="63"/>
        <v/>
      </c>
    </row>
    <row r="1027" spans="1:21" x14ac:dyDescent="0.2">
      <c r="A1027" s="21">
        <v>998</v>
      </c>
      <c r="B1027" s="18"/>
      <c r="C1027" s="18"/>
      <c r="D1027" s="18"/>
      <c r="E1027" s="88" t="str">
        <f t="shared" si="60"/>
        <v/>
      </c>
      <c r="S1027" s="40" t="str">
        <f t="shared" si="61"/>
        <v/>
      </c>
      <c r="T1027" s="40" t="str">
        <f t="shared" si="62"/>
        <v/>
      </c>
      <c r="U1027" s="40" t="str">
        <f t="shared" si="63"/>
        <v/>
      </c>
    </row>
    <row r="1028" spans="1:21" x14ac:dyDescent="0.2">
      <c r="A1028" s="21">
        <v>999</v>
      </c>
      <c r="B1028" s="18"/>
      <c r="C1028" s="18"/>
      <c r="D1028" s="18"/>
      <c r="E1028" s="88" t="str">
        <f t="shared" si="60"/>
        <v/>
      </c>
      <c r="S1028" s="40" t="str">
        <f t="shared" si="61"/>
        <v/>
      </c>
      <c r="T1028" s="40" t="str">
        <f t="shared" si="62"/>
        <v/>
      </c>
      <c r="U1028" s="40" t="str">
        <f t="shared" si="63"/>
        <v/>
      </c>
    </row>
    <row r="1029" spans="1:21" x14ac:dyDescent="0.2">
      <c r="A1029" s="107">
        <v>1000</v>
      </c>
      <c r="B1029" s="25"/>
      <c r="C1029" s="25"/>
      <c r="D1029" s="25"/>
      <c r="E1029" s="108" t="str">
        <f t="shared" si="60"/>
        <v/>
      </c>
      <c r="S1029" s="40" t="str">
        <f t="shared" si="61"/>
        <v/>
      </c>
      <c r="T1029" s="40" t="str">
        <f t="shared" si="62"/>
        <v/>
      </c>
      <c r="U1029" s="40" t="str">
        <f t="shared" si="63"/>
        <v/>
      </c>
    </row>
  </sheetData>
  <sheetProtection algorithmName="SHA-512" hashValue="q9l/bxU37ye/TlvyJX8R1axVBs5pl2qjRojJRSrYaV0ASNZ79F3bK/clqeJ0rZYUDgvsfsMndwGriPI5Le7IwQ==" saltValue="+Hr4I6dRKnzNc0HRBuf3WQ==" spinCount="100000" sheet="1" objects="1" scenarios="1"/>
  <dataConsolidate/>
  <customSheetViews>
    <customSheetView guid="{DBD2A4FD-93E0-406A-983B-2631DF133693}" showPageBreaks="1" printArea="1" hiddenColumns="1">
      <rowBreaks count="1" manualBreakCount="1">
        <brk id="20" max="10" man="1"/>
      </rowBreaks>
      <pageMargins left="0.7" right="0.7" top="0.75" bottom="0.75" header="0.3" footer="0.3"/>
      <pageSetup paperSize="9" scale="80" fitToHeight="0" orientation="landscape" r:id="rId1"/>
    </customSheetView>
  </customSheetViews>
  <mergeCells count="21">
    <mergeCell ref="A27:D27"/>
    <mergeCell ref="A15:D15"/>
    <mergeCell ref="A16:D16"/>
    <mergeCell ref="A17:D17"/>
    <mergeCell ref="A18:D18"/>
    <mergeCell ref="A25:D25"/>
    <mergeCell ref="A26:D26"/>
    <mergeCell ref="A2:B2"/>
    <mergeCell ref="A10:D10"/>
    <mergeCell ref="A1:D1"/>
    <mergeCell ref="A3:D3"/>
    <mergeCell ref="A4:D4"/>
    <mergeCell ref="A5:D5"/>
    <mergeCell ref="A6:D6"/>
    <mergeCell ref="A11:D11"/>
    <mergeCell ref="A12:D12"/>
    <mergeCell ref="A13:D13"/>
    <mergeCell ref="A14:D14"/>
    <mergeCell ref="A7:D7"/>
    <mergeCell ref="A8:D8"/>
    <mergeCell ref="A9:D9"/>
  </mergeCells>
  <phoneticPr fontId="11" type="noConversion"/>
  <conditionalFormatting sqref="E30:E1029">
    <cfRule type="containsText" dxfId="6" priority="1" operator="containsText" text="Fel datum!">
      <formula>NOT(ISERROR(SEARCH("Fel datum!",E30)))</formula>
    </cfRule>
    <cfRule type="cellIs" dxfId="5" priority="2" stopIfTrue="1" operator="lessThan">
      <formula>0</formula>
    </cfRule>
  </conditionalFormatting>
  <dataValidations count="7">
    <dataValidation type="date" operator="lessThanOrEqual" allowBlank="1" showInputMessage="1" showErrorMessage="1" errorTitle="Fel inmatning" error="Datum för första kontakt får inte vara tidigare än datum för beslut." sqref="B30:B1029 C30" xr:uid="{00000000-0002-0000-0200-000000000000}">
      <formula1>C30</formula1>
    </dataValidation>
    <dataValidation type="date" allowBlank="1" showInputMessage="1" showErrorMessage="1" errorTitle="Fel inmatning" error="Datum för beslut ska vara mellan 1 januari och 30 juni 2019" sqref="C21:C24 C19 C2" xr:uid="{00000000-0002-0000-0200-000002000000}">
      <formula1>43466</formula1>
      <formula2>43646</formula2>
    </dataValidation>
    <dataValidation type="date" allowBlank="1" showInputMessage="1" showErrorMessage="1" errorTitle="Fel inmatning" error="Datum för beslut ska vara mellan 1 januari och 30 juni 2020" sqref="C1030:C1048576" xr:uid="{00000000-0002-0000-0200-000003000000}">
      <formula1>43831</formula1>
      <formula2>44012</formula2>
    </dataValidation>
    <dataValidation operator="greaterThan" allowBlank="1" showInputMessage="1" showErrorMessage="1" sqref="E30:E1029" xr:uid="{00000000-0002-0000-0200-000005000000}"/>
    <dataValidation allowBlank="1" showInputMessage="1" showErrorMessage="1" errorTitle="Fel inmatning" error="Datum för beslut ska vara mellan 1 januari och 30 juni 2019" sqref="C20" xr:uid="{E3FEB594-ED07-4342-B893-0294A62A1D41}"/>
    <dataValidation type="list" allowBlank="1" showInputMessage="1" showErrorMessage="1" sqref="D30:D1029" xr:uid="{416E9375-F22D-40A5-A022-7F184522E4A6}">
      <formula1>$P$28:$P$29</formula1>
    </dataValidation>
    <dataValidation type="date" allowBlank="1" showInputMessage="1" showErrorMessage="1" errorTitle="Fel inmatning" error="Datum för beslut ska vara mellan 1 januari och 30 juni 2024" sqref="C31:C1029" xr:uid="{FBB0F0B8-C255-497F-B14F-8C9824D4810D}">
      <formula1>45292</formula1>
      <formula2>45473</formula2>
    </dataValidation>
  </dataValidations>
  <hyperlinks>
    <hyperlink ref="M1:N1" location="Start!A1" tooltip="Klicka här för att komma tillbaka till startmenyn" display="Tillbaka till start" xr:uid="{00000000-0004-0000-0200-000000000000}"/>
    <hyperlink ref="A2:B2" location="Start!A1" display="Tillbaka till start" xr:uid="{3FEFF7C4-8B38-495C-9E78-3CECBE003ADD}"/>
  </hyperlinks>
  <pageMargins left="0.7" right="0.7" top="0.75" bottom="0.75" header="0.3" footer="0.3"/>
  <pageSetup paperSize="9" scale="80" fitToHeight="0" orientation="landscape" r:id="rId2"/>
  <rowBreaks count="1" manualBreakCount="1">
    <brk id="40" max="10" man="1"/>
  </rowBreaks>
  <legacyDrawing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BC1027"/>
  <sheetViews>
    <sheetView showGridLines="0" zoomScaleNormal="100" workbookViewId="0">
      <selection sqref="A1:D1"/>
    </sheetView>
  </sheetViews>
  <sheetFormatPr defaultColWidth="0" defaultRowHeight="12.75" zeroHeight="1" x14ac:dyDescent="0.2"/>
  <cols>
    <col min="1" max="1" width="17.7109375" style="1" customWidth="1"/>
    <col min="2" max="2" width="21.140625" style="1" customWidth="1"/>
    <col min="3" max="3" width="19.140625" style="1" customWidth="1"/>
    <col min="4" max="4" width="16.7109375" style="1" customWidth="1"/>
    <col min="5" max="5" width="15.140625" style="1" customWidth="1"/>
    <col min="6" max="6" width="19.28515625" style="1" customWidth="1"/>
    <col min="7" max="7" width="35.42578125" style="1" customWidth="1"/>
    <col min="8" max="8" width="38.85546875" style="1" customWidth="1"/>
    <col min="9" max="9" width="14.140625" style="1" hidden="1" customWidth="1"/>
    <col min="10" max="10" width="10.7109375" style="1" hidden="1" customWidth="1"/>
    <col min="11" max="11" width="5" style="1" hidden="1" customWidth="1"/>
    <col min="12" max="12" width="1.42578125" style="1" hidden="1" customWidth="1"/>
    <col min="13" max="15" width="9.140625" style="1" hidden="1" customWidth="1"/>
    <col min="16" max="16" width="8.7109375" style="1" hidden="1" customWidth="1"/>
    <col min="17" max="21" width="9.140625" style="1" hidden="1" customWidth="1"/>
    <col min="22" max="22" width="9.140625" style="1" customWidth="1"/>
    <col min="23" max="55" width="0" style="1" hidden="1" customWidth="1"/>
    <col min="56" max="16384" width="9.140625" style="1" hidden="1"/>
  </cols>
  <sheetData>
    <row r="1" spans="1:20" ht="60.6" customHeight="1" thickBot="1" x14ac:dyDescent="0.25">
      <c r="A1" s="180" t="s">
        <v>111</v>
      </c>
      <c r="B1" s="180"/>
      <c r="C1" s="180"/>
      <c r="D1" s="180"/>
      <c r="Q1" s="1" t="s">
        <v>7</v>
      </c>
      <c r="S1" s="1">
        <f>COUNT(E27:E1026)</f>
        <v>0</v>
      </c>
      <c r="T1" s="1">
        <f>COUNTIF(E27:E1026,"&gt;30")</f>
        <v>0</v>
      </c>
    </row>
    <row r="2" spans="1:20" ht="45" customHeight="1" thickTop="1" thickBot="1" x14ac:dyDescent="0.25">
      <c r="A2" s="122" t="s">
        <v>0</v>
      </c>
      <c r="B2" s="60"/>
      <c r="Q2" s="1" t="s">
        <v>8</v>
      </c>
      <c r="S2" s="1">
        <f>COUNT(S27:S1026)</f>
        <v>0</v>
      </c>
      <c r="T2" s="1">
        <f>COUNT(T27:T1026)</f>
        <v>0</v>
      </c>
    </row>
    <row r="3" spans="1:20" ht="48.75" customHeight="1" thickTop="1" x14ac:dyDescent="0.3">
      <c r="A3" s="211" t="s">
        <v>113</v>
      </c>
      <c r="B3" s="211"/>
      <c r="C3" s="211"/>
      <c r="D3" s="211"/>
      <c r="E3" s="61"/>
    </row>
    <row r="4" spans="1:20" ht="38.25" customHeight="1" x14ac:dyDescent="0.25">
      <c r="A4" s="212" t="s">
        <v>114</v>
      </c>
      <c r="B4" s="212"/>
      <c r="C4" s="212"/>
      <c r="D4" s="212"/>
      <c r="E4" s="84"/>
    </row>
    <row r="5" spans="1:20" ht="21" customHeight="1" x14ac:dyDescent="0.25">
      <c r="A5" s="213" t="s">
        <v>115</v>
      </c>
      <c r="B5" s="213"/>
      <c r="C5" s="213"/>
      <c r="D5" s="213"/>
      <c r="E5" s="112"/>
    </row>
    <row r="6" spans="1:20" ht="33" customHeight="1" x14ac:dyDescent="0.25">
      <c r="A6" s="212" t="s">
        <v>116</v>
      </c>
      <c r="B6" s="212"/>
      <c r="C6" s="212"/>
      <c r="D6" s="212"/>
      <c r="E6" s="84"/>
    </row>
    <row r="7" spans="1:20" ht="63.75" customHeight="1" x14ac:dyDescent="0.25">
      <c r="A7" s="212" t="s">
        <v>117</v>
      </c>
      <c r="B7" s="212"/>
      <c r="C7" s="212"/>
      <c r="D7" s="212"/>
      <c r="E7" s="84"/>
    </row>
    <row r="8" spans="1:20" ht="30.75" customHeight="1" x14ac:dyDescent="0.25">
      <c r="A8" s="212" t="s">
        <v>118</v>
      </c>
      <c r="B8" s="212"/>
      <c r="C8" s="212"/>
      <c r="D8" s="212"/>
      <c r="E8" s="84"/>
    </row>
    <row r="9" spans="1:20" ht="23.25" customHeight="1" x14ac:dyDescent="0.25">
      <c r="A9" s="213" t="s">
        <v>97</v>
      </c>
      <c r="B9" s="213"/>
      <c r="C9" s="213"/>
      <c r="D9" s="213"/>
      <c r="E9" s="112"/>
    </row>
    <row r="10" spans="1:20" ht="77.45" customHeight="1" x14ac:dyDescent="0.25">
      <c r="A10" s="214" t="s">
        <v>119</v>
      </c>
      <c r="B10" s="214"/>
      <c r="C10" s="214"/>
      <c r="D10" s="214"/>
      <c r="E10" s="113"/>
    </row>
    <row r="11" spans="1:20" ht="24.95" customHeight="1" x14ac:dyDescent="0.2">
      <c r="A11" s="215" t="s">
        <v>120</v>
      </c>
      <c r="B11" s="215"/>
      <c r="C11" s="215"/>
      <c r="D11" s="215"/>
      <c r="E11" s="123"/>
    </row>
    <row r="12" spans="1:20" ht="30.75" customHeight="1" x14ac:dyDescent="0.25">
      <c r="A12" s="210" t="s">
        <v>121</v>
      </c>
      <c r="B12" s="210"/>
      <c r="C12" s="210"/>
      <c r="D12" s="210"/>
      <c r="E12" s="65"/>
    </row>
    <row r="13" spans="1:20" ht="68.099999999999994" customHeight="1" x14ac:dyDescent="0.25">
      <c r="A13" s="210" t="s">
        <v>122</v>
      </c>
      <c r="B13" s="210"/>
      <c r="C13" s="210"/>
      <c r="D13" s="210"/>
      <c r="E13" s="65"/>
    </row>
    <row r="14" spans="1:20" ht="54.6" customHeight="1" x14ac:dyDescent="0.25">
      <c r="A14" s="210" t="s">
        <v>123</v>
      </c>
      <c r="B14" s="210"/>
      <c r="C14" s="210"/>
      <c r="D14" s="210"/>
      <c r="E14" s="65"/>
    </row>
    <row r="15" spans="1:20" ht="87" customHeight="1" x14ac:dyDescent="0.25">
      <c r="A15" s="210" t="s">
        <v>124</v>
      </c>
      <c r="B15" s="210"/>
      <c r="C15" s="210"/>
      <c r="D15" s="210"/>
      <c r="E15" s="65"/>
    </row>
    <row r="16" spans="1:20" ht="35.1" customHeight="1" x14ac:dyDescent="0.25">
      <c r="A16" s="213" t="s">
        <v>103</v>
      </c>
      <c r="B16" s="213"/>
      <c r="C16" s="213"/>
      <c r="D16" s="213"/>
      <c r="E16" s="112"/>
    </row>
    <row r="17" spans="1:21" ht="21.95" customHeight="1" x14ac:dyDescent="0.25">
      <c r="A17" s="213" t="s">
        <v>104</v>
      </c>
      <c r="B17" s="213"/>
      <c r="C17" s="213"/>
      <c r="D17" s="213"/>
      <c r="E17" s="112"/>
    </row>
    <row r="18" spans="1:21" ht="31.5" customHeight="1" thickBot="1" x14ac:dyDescent="0.3">
      <c r="A18" s="112"/>
      <c r="B18" s="112"/>
      <c r="C18" s="112"/>
      <c r="D18" s="112"/>
      <c r="E18" s="112"/>
    </row>
    <row r="19" spans="1:21" ht="132" customHeight="1" x14ac:dyDescent="0.25">
      <c r="A19" s="124" t="s">
        <v>45</v>
      </c>
      <c r="B19" s="119" t="s">
        <v>171</v>
      </c>
      <c r="C19" s="127" t="s">
        <v>125</v>
      </c>
      <c r="D19" s="112"/>
      <c r="E19" s="112"/>
    </row>
    <row r="20" spans="1:21" ht="87" customHeight="1" thickBot="1" x14ac:dyDescent="0.3">
      <c r="A20" s="125" t="s">
        <v>5</v>
      </c>
      <c r="B20" s="120" t="str">
        <f>IF(S1&lt;4,"",AVERAGE(E27:E1026))</f>
        <v/>
      </c>
      <c r="C20" s="128" t="str">
        <f>IF(S1&lt;4,"",MEDIAN(E27:E1026))</f>
        <v/>
      </c>
      <c r="D20" s="112"/>
      <c r="E20" s="112"/>
    </row>
    <row r="21" spans="1:21" ht="54" customHeight="1" x14ac:dyDescent="0.2">
      <c r="A21" s="126" t="s">
        <v>9</v>
      </c>
      <c r="B21" s="95" t="str">
        <f>IF(OR(S2&lt;4,T2&lt;4),"",AVERAGE(S27:S1026))</f>
        <v/>
      </c>
      <c r="C21" s="34" t="str">
        <f>IF(OR(S2&lt;4,T2&lt;4),"",MEDIAN(S27:S1026))</f>
        <v/>
      </c>
    </row>
    <row r="22" spans="1:21" ht="76.7" customHeight="1" x14ac:dyDescent="0.2">
      <c r="A22" s="129" t="s">
        <v>10</v>
      </c>
      <c r="B22" s="102" t="str">
        <f>IF(OR(S2&lt;4,T2&lt;4),"",AVERAGE(T27:T1026))</f>
        <v/>
      </c>
      <c r="C22" s="104" t="str">
        <f>IF(OR(S2&lt;4,T2&lt;4),"",MEDIAN(T27:T1026))</f>
        <v/>
      </c>
    </row>
    <row r="23" spans="1:21" ht="24" customHeight="1" x14ac:dyDescent="0.2">
      <c r="J23" s="37"/>
      <c r="S23" s="1">
        <f>COUNTIF(S27:S1026,"&gt;30")</f>
        <v>0</v>
      </c>
      <c r="T23" s="1">
        <f>COUNTIF(T27:T1026,"&gt;30")</f>
        <v>0</v>
      </c>
    </row>
    <row r="24" spans="1:21" ht="66" customHeight="1" x14ac:dyDescent="0.2">
      <c r="A24" s="216" t="s">
        <v>161</v>
      </c>
      <c r="B24" s="216"/>
      <c r="C24" s="216"/>
      <c r="D24" s="216"/>
      <c r="J24" s="37"/>
    </row>
    <row r="25" spans="1:21" ht="24" customHeight="1" thickBot="1" x14ac:dyDescent="0.25">
      <c r="B25" s="10"/>
      <c r="C25" s="10"/>
      <c r="D25" s="10"/>
      <c r="J25" s="37"/>
    </row>
    <row r="26" spans="1:21" ht="122.25" customHeight="1" thickBot="1" x14ac:dyDescent="0.25">
      <c r="A26" s="164" t="s">
        <v>107</v>
      </c>
      <c r="B26" s="164" t="s">
        <v>128</v>
      </c>
      <c r="C26" s="165" t="s">
        <v>177</v>
      </c>
      <c r="D26" s="166" t="s">
        <v>126</v>
      </c>
      <c r="E26" s="164" t="s">
        <v>127</v>
      </c>
      <c r="F26" s="121"/>
      <c r="J26" s="38"/>
      <c r="N26" s="41"/>
      <c r="S26" s="39" t="s">
        <v>7</v>
      </c>
      <c r="T26" s="39" t="s">
        <v>8</v>
      </c>
      <c r="U26" s="39" t="s">
        <v>72</v>
      </c>
    </row>
    <row r="27" spans="1:21" x14ac:dyDescent="0.2">
      <c r="A27" s="15">
        <v>1</v>
      </c>
      <c r="B27" s="14"/>
      <c r="C27" s="11"/>
      <c r="D27" s="9"/>
      <c r="E27" s="32" t="str">
        <f>IF(OR(B27="",C27=""),"",IF(B27&gt;C27,"Fel datum!",(IF(U27="FEL","Fel datum!",C27-B27))))</f>
        <v/>
      </c>
      <c r="S27" s="40" t="str">
        <f>IF(D27="K",E27,"")</f>
        <v/>
      </c>
      <c r="T27" s="40" t="str">
        <f>IF(D27="M",E27,"")</f>
        <v/>
      </c>
      <c r="U27" s="40" t="str">
        <f>IF(C27="","",IF(C27&lt;DATE(2024,1,1),"FEL",IF(C27&gt;DATE(2024,6,30),"FEL","")))</f>
        <v/>
      </c>
    </row>
    <row r="28" spans="1:21" x14ac:dyDescent="0.2">
      <c r="A28" s="16">
        <v>2</v>
      </c>
      <c r="B28" s="14"/>
      <c r="C28" s="11"/>
      <c r="D28" s="8"/>
      <c r="E28" s="33" t="str">
        <f t="shared" ref="E28:E91" si="0">IF(OR(B28="",C28=""),"",IF(B28&gt;C28,"Fel datum!",(IF(U28="FEL","Fel datum!",C28-B28))))</f>
        <v/>
      </c>
      <c r="S28" s="40" t="str">
        <f t="shared" ref="S28:S91" si="1">IF(D28="K",E28,"")</f>
        <v/>
      </c>
      <c r="T28" s="40" t="str">
        <f t="shared" ref="T28:T91" si="2">IF(D28="M",E28,"")</f>
        <v/>
      </c>
      <c r="U28" s="40" t="str">
        <f t="shared" ref="U28:U91" si="3">IF(C28="","",IF(C28&lt;DATE(2024,1,1),"FEL",IF(C28&gt;DATE(2024,6,30),"FEL","")))</f>
        <v/>
      </c>
    </row>
    <row r="29" spans="1:21" x14ac:dyDescent="0.2">
      <c r="A29" s="16">
        <v>3</v>
      </c>
      <c r="B29" s="14"/>
      <c r="C29" s="11"/>
      <c r="D29" s="8"/>
      <c r="E29" s="33" t="str">
        <f t="shared" si="0"/>
        <v/>
      </c>
      <c r="S29" s="40" t="str">
        <f t="shared" si="1"/>
        <v/>
      </c>
      <c r="T29" s="40" t="str">
        <f t="shared" si="2"/>
        <v/>
      </c>
      <c r="U29" s="40" t="str">
        <f t="shared" si="3"/>
        <v/>
      </c>
    </row>
    <row r="30" spans="1:21" x14ac:dyDescent="0.2">
      <c r="A30" s="16">
        <v>4</v>
      </c>
      <c r="B30" s="14"/>
      <c r="C30" s="11"/>
      <c r="D30" s="8"/>
      <c r="E30" s="33" t="str">
        <f t="shared" si="0"/>
        <v/>
      </c>
      <c r="S30" s="40" t="str">
        <f t="shared" si="1"/>
        <v/>
      </c>
      <c r="T30" s="40" t="str">
        <f t="shared" si="2"/>
        <v/>
      </c>
      <c r="U30" s="40" t="str">
        <f t="shared" si="3"/>
        <v/>
      </c>
    </row>
    <row r="31" spans="1:21" x14ac:dyDescent="0.2">
      <c r="A31" s="16">
        <v>5</v>
      </c>
      <c r="B31" s="14"/>
      <c r="C31" s="11"/>
      <c r="D31" s="9"/>
      <c r="E31" s="50" t="str">
        <f t="shared" si="0"/>
        <v/>
      </c>
      <c r="S31" s="40" t="str">
        <f t="shared" si="1"/>
        <v/>
      </c>
      <c r="T31" s="40" t="str">
        <f t="shared" si="2"/>
        <v/>
      </c>
      <c r="U31" s="40" t="str">
        <f t="shared" si="3"/>
        <v/>
      </c>
    </row>
    <row r="32" spans="1:21" x14ac:dyDescent="0.2">
      <c r="A32" s="16">
        <v>6</v>
      </c>
      <c r="B32" s="14"/>
      <c r="C32" s="11"/>
      <c r="D32" s="8"/>
      <c r="E32" s="33" t="str">
        <f t="shared" si="0"/>
        <v/>
      </c>
      <c r="F32" s="49"/>
      <c r="S32" s="40" t="str">
        <f t="shared" si="1"/>
        <v/>
      </c>
      <c r="T32" s="40" t="str">
        <f t="shared" si="2"/>
        <v/>
      </c>
      <c r="U32" s="40" t="str">
        <f t="shared" si="3"/>
        <v/>
      </c>
    </row>
    <row r="33" spans="1:21" x14ac:dyDescent="0.2">
      <c r="A33" s="16">
        <v>7</v>
      </c>
      <c r="B33" s="14"/>
      <c r="C33" s="11"/>
      <c r="D33" s="8"/>
      <c r="E33" s="33" t="str">
        <f t="shared" si="0"/>
        <v/>
      </c>
      <c r="S33" s="40" t="str">
        <f t="shared" si="1"/>
        <v/>
      </c>
      <c r="T33" s="40" t="str">
        <f t="shared" si="2"/>
        <v/>
      </c>
      <c r="U33" s="40" t="str">
        <f t="shared" si="3"/>
        <v/>
      </c>
    </row>
    <row r="34" spans="1:21" x14ac:dyDescent="0.2">
      <c r="A34" s="16">
        <v>8</v>
      </c>
      <c r="B34" s="14"/>
      <c r="C34" s="11"/>
      <c r="D34" s="8"/>
      <c r="E34" s="33" t="str">
        <f t="shared" si="0"/>
        <v/>
      </c>
      <c r="S34" s="40" t="str">
        <f t="shared" si="1"/>
        <v/>
      </c>
      <c r="T34" s="40" t="str">
        <f t="shared" si="2"/>
        <v/>
      </c>
      <c r="U34" s="40" t="str">
        <f t="shared" si="3"/>
        <v/>
      </c>
    </row>
    <row r="35" spans="1:21" x14ac:dyDescent="0.2">
      <c r="A35" s="16">
        <v>9</v>
      </c>
      <c r="B35" s="14"/>
      <c r="C35" s="11"/>
      <c r="D35" s="8"/>
      <c r="E35" s="50" t="str">
        <f t="shared" si="0"/>
        <v/>
      </c>
      <c r="S35" s="40" t="str">
        <f t="shared" si="1"/>
        <v/>
      </c>
      <c r="T35" s="40" t="str">
        <f t="shared" si="2"/>
        <v/>
      </c>
      <c r="U35" s="40" t="str">
        <f t="shared" si="3"/>
        <v/>
      </c>
    </row>
    <row r="36" spans="1:21" x14ac:dyDescent="0.2">
      <c r="A36" s="16">
        <v>10</v>
      </c>
      <c r="B36" s="14"/>
      <c r="C36" s="11"/>
      <c r="D36" s="8"/>
      <c r="E36" s="33" t="str">
        <f t="shared" si="0"/>
        <v/>
      </c>
      <c r="S36" s="40" t="str">
        <f t="shared" si="1"/>
        <v/>
      </c>
      <c r="T36" s="40" t="str">
        <f t="shared" si="2"/>
        <v/>
      </c>
      <c r="U36" s="40" t="str">
        <f t="shared" si="3"/>
        <v/>
      </c>
    </row>
    <row r="37" spans="1:21" x14ac:dyDescent="0.2">
      <c r="A37" s="16">
        <v>11</v>
      </c>
      <c r="B37" s="14"/>
      <c r="C37" s="11"/>
      <c r="D37" s="8"/>
      <c r="E37" s="33" t="str">
        <f t="shared" si="0"/>
        <v/>
      </c>
      <c r="S37" s="40" t="str">
        <f t="shared" si="1"/>
        <v/>
      </c>
      <c r="T37" s="40" t="str">
        <f t="shared" si="2"/>
        <v/>
      </c>
      <c r="U37" s="40" t="str">
        <f t="shared" si="3"/>
        <v/>
      </c>
    </row>
    <row r="38" spans="1:21" x14ac:dyDescent="0.2">
      <c r="A38" s="16">
        <v>12</v>
      </c>
      <c r="B38" s="14"/>
      <c r="C38" s="11"/>
      <c r="D38" s="8"/>
      <c r="E38" s="33" t="str">
        <f t="shared" si="0"/>
        <v/>
      </c>
      <c r="S38" s="40" t="str">
        <f t="shared" si="1"/>
        <v/>
      </c>
      <c r="T38" s="40" t="str">
        <f t="shared" si="2"/>
        <v/>
      </c>
      <c r="U38" s="40" t="str">
        <f t="shared" si="3"/>
        <v/>
      </c>
    </row>
    <row r="39" spans="1:21" x14ac:dyDescent="0.2">
      <c r="A39" s="16">
        <v>13</v>
      </c>
      <c r="B39" s="14"/>
      <c r="C39" s="11"/>
      <c r="D39" s="8"/>
      <c r="E39" s="50" t="str">
        <f t="shared" si="0"/>
        <v/>
      </c>
      <c r="S39" s="40" t="str">
        <f t="shared" si="1"/>
        <v/>
      </c>
      <c r="T39" s="40" t="str">
        <f t="shared" si="2"/>
        <v/>
      </c>
      <c r="U39" s="40" t="str">
        <f t="shared" si="3"/>
        <v/>
      </c>
    </row>
    <row r="40" spans="1:21" x14ac:dyDescent="0.2">
      <c r="A40" s="16">
        <v>14</v>
      </c>
      <c r="B40" s="14"/>
      <c r="C40" s="11"/>
      <c r="D40" s="8"/>
      <c r="E40" s="33" t="str">
        <f t="shared" si="0"/>
        <v/>
      </c>
      <c r="S40" s="40" t="str">
        <f t="shared" si="1"/>
        <v/>
      </c>
      <c r="T40" s="40" t="str">
        <f t="shared" si="2"/>
        <v/>
      </c>
      <c r="U40" s="40" t="str">
        <f t="shared" si="3"/>
        <v/>
      </c>
    </row>
    <row r="41" spans="1:21" x14ac:dyDescent="0.2">
      <c r="A41" s="16">
        <v>15</v>
      </c>
      <c r="B41" s="14"/>
      <c r="C41" s="11"/>
      <c r="D41" s="8"/>
      <c r="E41" s="33" t="str">
        <f t="shared" si="0"/>
        <v/>
      </c>
      <c r="S41" s="40" t="str">
        <f t="shared" si="1"/>
        <v/>
      </c>
      <c r="T41" s="40" t="str">
        <f t="shared" si="2"/>
        <v/>
      </c>
      <c r="U41" s="40" t="str">
        <f t="shared" si="3"/>
        <v/>
      </c>
    </row>
    <row r="42" spans="1:21" x14ac:dyDescent="0.2">
      <c r="A42" s="16">
        <v>16</v>
      </c>
      <c r="B42" s="14"/>
      <c r="C42" s="11"/>
      <c r="D42" s="8"/>
      <c r="E42" s="33" t="str">
        <f t="shared" si="0"/>
        <v/>
      </c>
      <c r="S42" s="40" t="str">
        <f t="shared" si="1"/>
        <v/>
      </c>
      <c r="T42" s="40" t="str">
        <f t="shared" si="2"/>
        <v/>
      </c>
      <c r="U42" s="40" t="str">
        <f t="shared" si="3"/>
        <v/>
      </c>
    </row>
    <row r="43" spans="1:21" x14ac:dyDescent="0.2">
      <c r="A43" s="16">
        <v>17</v>
      </c>
      <c r="B43" s="14"/>
      <c r="C43" s="11"/>
      <c r="D43" s="8"/>
      <c r="E43" s="50" t="str">
        <f t="shared" si="0"/>
        <v/>
      </c>
      <c r="S43" s="40" t="str">
        <f t="shared" si="1"/>
        <v/>
      </c>
      <c r="T43" s="40" t="str">
        <f t="shared" si="2"/>
        <v/>
      </c>
      <c r="U43" s="40" t="str">
        <f t="shared" si="3"/>
        <v/>
      </c>
    </row>
    <row r="44" spans="1:21" x14ac:dyDescent="0.2">
      <c r="A44" s="16">
        <v>18</v>
      </c>
      <c r="B44" s="14"/>
      <c r="C44" s="11"/>
      <c r="D44" s="8"/>
      <c r="E44" s="33" t="str">
        <f t="shared" si="0"/>
        <v/>
      </c>
      <c r="S44" s="40" t="str">
        <f t="shared" si="1"/>
        <v/>
      </c>
      <c r="T44" s="40" t="str">
        <f t="shared" si="2"/>
        <v/>
      </c>
      <c r="U44" s="40" t="str">
        <f t="shared" si="3"/>
        <v/>
      </c>
    </row>
    <row r="45" spans="1:21" x14ac:dyDescent="0.2">
      <c r="A45" s="16">
        <v>19</v>
      </c>
      <c r="B45" s="14"/>
      <c r="C45" s="11"/>
      <c r="D45" s="8"/>
      <c r="E45" s="33" t="str">
        <f t="shared" si="0"/>
        <v/>
      </c>
      <c r="S45" s="40" t="str">
        <f t="shared" si="1"/>
        <v/>
      </c>
      <c r="T45" s="40" t="str">
        <f t="shared" si="2"/>
        <v/>
      </c>
      <c r="U45" s="40" t="str">
        <f t="shared" si="3"/>
        <v/>
      </c>
    </row>
    <row r="46" spans="1:21" x14ac:dyDescent="0.2">
      <c r="A46" s="16">
        <v>20</v>
      </c>
      <c r="B46" s="14"/>
      <c r="C46" s="11"/>
      <c r="D46" s="8"/>
      <c r="E46" s="33" t="str">
        <f t="shared" si="0"/>
        <v/>
      </c>
      <c r="S46" s="40" t="str">
        <f t="shared" si="1"/>
        <v/>
      </c>
      <c r="T46" s="40" t="str">
        <f t="shared" si="2"/>
        <v/>
      </c>
      <c r="U46" s="40" t="str">
        <f t="shared" si="3"/>
        <v/>
      </c>
    </row>
    <row r="47" spans="1:21" x14ac:dyDescent="0.2">
      <c r="A47" s="16">
        <v>21</v>
      </c>
      <c r="B47" s="14"/>
      <c r="C47" s="11"/>
      <c r="D47" s="8"/>
      <c r="E47" s="50" t="str">
        <f t="shared" si="0"/>
        <v/>
      </c>
      <c r="S47" s="40" t="str">
        <f t="shared" si="1"/>
        <v/>
      </c>
      <c r="T47" s="40" t="str">
        <f t="shared" si="2"/>
        <v/>
      </c>
      <c r="U47" s="40" t="str">
        <f t="shared" si="3"/>
        <v/>
      </c>
    </row>
    <row r="48" spans="1:21" x14ac:dyDescent="0.2">
      <c r="A48" s="16">
        <v>22</v>
      </c>
      <c r="B48" s="14"/>
      <c r="C48" s="11"/>
      <c r="D48" s="8"/>
      <c r="E48" s="33" t="str">
        <f t="shared" si="0"/>
        <v/>
      </c>
      <c r="S48" s="40" t="str">
        <f t="shared" si="1"/>
        <v/>
      </c>
      <c r="T48" s="40" t="str">
        <f t="shared" si="2"/>
        <v/>
      </c>
      <c r="U48" s="40" t="str">
        <f t="shared" si="3"/>
        <v/>
      </c>
    </row>
    <row r="49" spans="1:21" x14ac:dyDescent="0.2">
      <c r="A49" s="16">
        <v>23</v>
      </c>
      <c r="B49" s="14"/>
      <c r="C49" s="11"/>
      <c r="D49" s="8"/>
      <c r="E49" s="33" t="str">
        <f t="shared" si="0"/>
        <v/>
      </c>
      <c r="S49" s="40" t="str">
        <f t="shared" si="1"/>
        <v/>
      </c>
      <c r="T49" s="40" t="str">
        <f t="shared" si="2"/>
        <v/>
      </c>
      <c r="U49" s="40" t="str">
        <f t="shared" si="3"/>
        <v/>
      </c>
    </row>
    <row r="50" spans="1:21" x14ac:dyDescent="0.2">
      <c r="A50" s="16">
        <v>24</v>
      </c>
      <c r="B50" s="14"/>
      <c r="C50" s="11"/>
      <c r="D50" s="8"/>
      <c r="E50" s="33" t="str">
        <f t="shared" si="0"/>
        <v/>
      </c>
      <c r="S50" s="40" t="str">
        <f t="shared" si="1"/>
        <v/>
      </c>
      <c r="T50" s="40" t="str">
        <f t="shared" si="2"/>
        <v/>
      </c>
      <c r="U50" s="40" t="str">
        <f t="shared" si="3"/>
        <v/>
      </c>
    </row>
    <row r="51" spans="1:21" x14ac:dyDescent="0.2">
      <c r="A51" s="16">
        <v>25</v>
      </c>
      <c r="B51" s="14"/>
      <c r="C51" s="11"/>
      <c r="D51" s="8"/>
      <c r="E51" s="50" t="str">
        <f t="shared" si="0"/>
        <v/>
      </c>
      <c r="S51" s="40" t="str">
        <f t="shared" si="1"/>
        <v/>
      </c>
      <c r="T51" s="40" t="str">
        <f t="shared" si="2"/>
        <v/>
      </c>
      <c r="U51" s="40" t="str">
        <f t="shared" si="3"/>
        <v/>
      </c>
    </row>
    <row r="52" spans="1:21" x14ac:dyDescent="0.2">
      <c r="A52" s="16">
        <v>26</v>
      </c>
      <c r="B52" s="14"/>
      <c r="C52" s="11"/>
      <c r="D52" s="8"/>
      <c r="E52" s="33" t="str">
        <f t="shared" si="0"/>
        <v/>
      </c>
      <c r="S52" s="40" t="str">
        <f t="shared" si="1"/>
        <v/>
      </c>
      <c r="T52" s="40" t="str">
        <f t="shared" si="2"/>
        <v/>
      </c>
      <c r="U52" s="40" t="str">
        <f t="shared" si="3"/>
        <v/>
      </c>
    </row>
    <row r="53" spans="1:21" x14ac:dyDescent="0.2">
      <c r="A53" s="16">
        <v>27</v>
      </c>
      <c r="B53" s="14"/>
      <c r="C53" s="11"/>
      <c r="D53" s="8"/>
      <c r="E53" s="33" t="str">
        <f t="shared" si="0"/>
        <v/>
      </c>
      <c r="S53" s="40" t="str">
        <f t="shared" si="1"/>
        <v/>
      </c>
      <c r="T53" s="40" t="str">
        <f t="shared" si="2"/>
        <v/>
      </c>
      <c r="U53" s="40" t="str">
        <f t="shared" si="3"/>
        <v/>
      </c>
    </row>
    <row r="54" spans="1:21" x14ac:dyDescent="0.2">
      <c r="A54" s="16">
        <v>28</v>
      </c>
      <c r="B54" s="14"/>
      <c r="C54" s="11"/>
      <c r="D54" s="8"/>
      <c r="E54" s="33" t="str">
        <f t="shared" si="0"/>
        <v/>
      </c>
      <c r="S54" s="40" t="str">
        <f t="shared" si="1"/>
        <v/>
      </c>
      <c r="T54" s="40" t="str">
        <f t="shared" si="2"/>
        <v/>
      </c>
      <c r="U54" s="40" t="str">
        <f t="shared" si="3"/>
        <v/>
      </c>
    </row>
    <row r="55" spans="1:21" x14ac:dyDescent="0.2">
      <c r="A55" s="16">
        <v>29</v>
      </c>
      <c r="B55" s="14"/>
      <c r="C55" s="11"/>
      <c r="D55" s="8"/>
      <c r="E55" s="50" t="str">
        <f t="shared" si="0"/>
        <v/>
      </c>
      <c r="S55" s="40" t="str">
        <f t="shared" si="1"/>
        <v/>
      </c>
      <c r="T55" s="40" t="str">
        <f t="shared" si="2"/>
        <v/>
      </c>
      <c r="U55" s="40" t="str">
        <f t="shared" si="3"/>
        <v/>
      </c>
    </row>
    <row r="56" spans="1:21" x14ac:dyDescent="0.2">
      <c r="A56" s="16">
        <v>30</v>
      </c>
      <c r="B56" s="14"/>
      <c r="C56" s="11"/>
      <c r="D56" s="8"/>
      <c r="E56" s="33" t="str">
        <f t="shared" si="0"/>
        <v/>
      </c>
      <c r="S56" s="40" t="str">
        <f t="shared" si="1"/>
        <v/>
      </c>
      <c r="T56" s="40" t="str">
        <f t="shared" si="2"/>
        <v/>
      </c>
      <c r="U56" s="40" t="str">
        <f t="shared" si="3"/>
        <v/>
      </c>
    </row>
    <row r="57" spans="1:21" x14ac:dyDescent="0.2">
      <c r="A57" s="16">
        <v>31</v>
      </c>
      <c r="B57" s="14"/>
      <c r="C57" s="11"/>
      <c r="D57" s="8"/>
      <c r="E57" s="33" t="str">
        <f t="shared" si="0"/>
        <v/>
      </c>
      <c r="S57" s="40" t="str">
        <f t="shared" si="1"/>
        <v/>
      </c>
      <c r="T57" s="40" t="str">
        <f t="shared" si="2"/>
        <v/>
      </c>
      <c r="U57" s="40" t="str">
        <f t="shared" si="3"/>
        <v/>
      </c>
    </row>
    <row r="58" spans="1:21" x14ac:dyDescent="0.2">
      <c r="A58" s="16">
        <v>32</v>
      </c>
      <c r="B58" s="14"/>
      <c r="C58" s="11"/>
      <c r="D58" s="8"/>
      <c r="E58" s="33" t="str">
        <f t="shared" si="0"/>
        <v/>
      </c>
      <c r="S58" s="40" t="str">
        <f t="shared" si="1"/>
        <v/>
      </c>
      <c r="T58" s="40" t="str">
        <f t="shared" si="2"/>
        <v/>
      </c>
      <c r="U58" s="40" t="str">
        <f t="shared" si="3"/>
        <v/>
      </c>
    </row>
    <row r="59" spans="1:21" x14ac:dyDescent="0.2">
      <c r="A59" s="16">
        <v>33</v>
      </c>
      <c r="B59" s="14"/>
      <c r="C59" s="11"/>
      <c r="D59" s="8"/>
      <c r="E59" s="50" t="str">
        <f t="shared" si="0"/>
        <v/>
      </c>
      <c r="S59" s="40" t="str">
        <f t="shared" si="1"/>
        <v/>
      </c>
      <c r="T59" s="40" t="str">
        <f t="shared" si="2"/>
        <v/>
      </c>
      <c r="U59" s="40" t="str">
        <f t="shared" si="3"/>
        <v/>
      </c>
    </row>
    <row r="60" spans="1:21" x14ac:dyDescent="0.2">
      <c r="A60" s="16">
        <v>34</v>
      </c>
      <c r="B60" s="14"/>
      <c r="C60" s="11"/>
      <c r="D60" s="8"/>
      <c r="E60" s="33" t="str">
        <f t="shared" si="0"/>
        <v/>
      </c>
      <c r="S60" s="40" t="str">
        <f t="shared" si="1"/>
        <v/>
      </c>
      <c r="T60" s="40" t="str">
        <f t="shared" si="2"/>
        <v/>
      </c>
      <c r="U60" s="40" t="str">
        <f t="shared" si="3"/>
        <v/>
      </c>
    </row>
    <row r="61" spans="1:21" x14ac:dyDescent="0.2">
      <c r="A61" s="16">
        <v>35</v>
      </c>
      <c r="B61" s="14"/>
      <c r="C61" s="11"/>
      <c r="D61" s="8"/>
      <c r="E61" s="33" t="str">
        <f t="shared" si="0"/>
        <v/>
      </c>
      <c r="S61" s="40" t="str">
        <f t="shared" si="1"/>
        <v/>
      </c>
      <c r="T61" s="40" t="str">
        <f t="shared" si="2"/>
        <v/>
      </c>
      <c r="U61" s="40" t="str">
        <f t="shared" si="3"/>
        <v/>
      </c>
    </row>
    <row r="62" spans="1:21" x14ac:dyDescent="0.2">
      <c r="A62" s="16">
        <v>36</v>
      </c>
      <c r="B62" s="14"/>
      <c r="C62" s="11"/>
      <c r="D62" s="8"/>
      <c r="E62" s="33" t="str">
        <f t="shared" si="0"/>
        <v/>
      </c>
      <c r="S62" s="40" t="str">
        <f t="shared" si="1"/>
        <v/>
      </c>
      <c r="T62" s="40" t="str">
        <f t="shared" si="2"/>
        <v/>
      </c>
      <c r="U62" s="40" t="str">
        <f t="shared" si="3"/>
        <v/>
      </c>
    </row>
    <row r="63" spans="1:21" x14ac:dyDescent="0.2">
      <c r="A63" s="16">
        <v>37</v>
      </c>
      <c r="B63" s="14"/>
      <c r="C63" s="11"/>
      <c r="D63" s="8"/>
      <c r="E63" s="50" t="str">
        <f t="shared" si="0"/>
        <v/>
      </c>
      <c r="S63" s="40" t="str">
        <f t="shared" si="1"/>
        <v/>
      </c>
      <c r="T63" s="40" t="str">
        <f t="shared" si="2"/>
        <v/>
      </c>
      <c r="U63" s="40" t="str">
        <f t="shared" si="3"/>
        <v/>
      </c>
    </row>
    <row r="64" spans="1:21" x14ac:dyDescent="0.2">
      <c r="A64" s="16">
        <v>38</v>
      </c>
      <c r="B64" s="14"/>
      <c r="C64" s="11"/>
      <c r="D64" s="8"/>
      <c r="E64" s="33" t="str">
        <f t="shared" si="0"/>
        <v/>
      </c>
      <c r="S64" s="40" t="str">
        <f t="shared" si="1"/>
        <v/>
      </c>
      <c r="T64" s="40" t="str">
        <f t="shared" si="2"/>
        <v/>
      </c>
      <c r="U64" s="40" t="str">
        <f t="shared" si="3"/>
        <v/>
      </c>
    </row>
    <row r="65" spans="1:21" x14ac:dyDescent="0.2">
      <c r="A65" s="16">
        <v>39</v>
      </c>
      <c r="B65" s="14"/>
      <c r="C65" s="11"/>
      <c r="D65" s="8"/>
      <c r="E65" s="33" t="str">
        <f t="shared" si="0"/>
        <v/>
      </c>
      <c r="S65" s="40" t="str">
        <f t="shared" si="1"/>
        <v/>
      </c>
      <c r="T65" s="40" t="str">
        <f t="shared" si="2"/>
        <v/>
      </c>
      <c r="U65" s="40" t="str">
        <f t="shared" si="3"/>
        <v/>
      </c>
    </row>
    <row r="66" spans="1:21" x14ac:dyDescent="0.2">
      <c r="A66" s="16">
        <v>40</v>
      </c>
      <c r="B66" s="14"/>
      <c r="C66" s="11"/>
      <c r="D66" s="8"/>
      <c r="E66" s="33" t="str">
        <f t="shared" si="0"/>
        <v/>
      </c>
      <c r="S66" s="40" t="str">
        <f t="shared" si="1"/>
        <v/>
      </c>
      <c r="T66" s="40" t="str">
        <f t="shared" si="2"/>
        <v/>
      </c>
      <c r="U66" s="40" t="str">
        <f t="shared" si="3"/>
        <v/>
      </c>
    </row>
    <row r="67" spans="1:21" x14ac:dyDescent="0.2">
      <c r="A67" s="16">
        <v>41</v>
      </c>
      <c r="B67" s="14"/>
      <c r="C67" s="11"/>
      <c r="D67" s="8"/>
      <c r="E67" s="50" t="str">
        <f t="shared" si="0"/>
        <v/>
      </c>
      <c r="S67" s="40" t="str">
        <f t="shared" si="1"/>
        <v/>
      </c>
      <c r="T67" s="40" t="str">
        <f t="shared" si="2"/>
        <v/>
      </c>
      <c r="U67" s="40" t="str">
        <f t="shared" si="3"/>
        <v/>
      </c>
    </row>
    <row r="68" spans="1:21" x14ac:dyDescent="0.2">
      <c r="A68" s="16">
        <v>42</v>
      </c>
      <c r="B68" s="14"/>
      <c r="C68" s="11"/>
      <c r="D68" s="8"/>
      <c r="E68" s="33" t="str">
        <f t="shared" si="0"/>
        <v/>
      </c>
      <c r="S68" s="40" t="str">
        <f t="shared" si="1"/>
        <v/>
      </c>
      <c r="T68" s="40" t="str">
        <f t="shared" si="2"/>
        <v/>
      </c>
      <c r="U68" s="40" t="str">
        <f t="shared" si="3"/>
        <v/>
      </c>
    </row>
    <row r="69" spans="1:21" x14ac:dyDescent="0.2">
      <c r="A69" s="16">
        <v>43</v>
      </c>
      <c r="B69" s="14"/>
      <c r="C69" s="11"/>
      <c r="D69" s="8"/>
      <c r="E69" s="33" t="str">
        <f t="shared" si="0"/>
        <v/>
      </c>
      <c r="S69" s="40" t="str">
        <f t="shared" si="1"/>
        <v/>
      </c>
      <c r="T69" s="40" t="str">
        <f t="shared" si="2"/>
        <v/>
      </c>
      <c r="U69" s="40" t="str">
        <f t="shared" si="3"/>
        <v/>
      </c>
    </row>
    <row r="70" spans="1:21" x14ac:dyDescent="0.2">
      <c r="A70" s="16">
        <v>44</v>
      </c>
      <c r="B70" s="14"/>
      <c r="C70" s="11"/>
      <c r="D70" s="8"/>
      <c r="E70" s="33" t="str">
        <f t="shared" si="0"/>
        <v/>
      </c>
      <c r="S70" s="40" t="str">
        <f t="shared" si="1"/>
        <v/>
      </c>
      <c r="T70" s="40" t="str">
        <f t="shared" si="2"/>
        <v/>
      </c>
      <c r="U70" s="40" t="str">
        <f t="shared" si="3"/>
        <v/>
      </c>
    </row>
    <row r="71" spans="1:21" x14ac:dyDescent="0.2">
      <c r="A71" s="16">
        <v>45</v>
      </c>
      <c r="B71" s="14"/>
      <c r="C71" s="11"/>
      <c r="D71" s="8"/>
      <c r="E71" s="50" t="str">
        <f t="shared" si="0"/>
        <v/>
      </c>
      <c r="S71" s="40" t="str">
        <f t="shared" si="1"/>
        <v/>
      </c>
      <c r="T71" s="40" t="str">
        <f t="shared" si="2"/>
        <v/>
      </c>
      <c r="U71" s="40" t="str">
        <f t="shared" si="3"/>
        <v/>
      </c>
    </row>
    <row r="72" spans="1:21" x14ac:dyDescent="0.2">
      <c r="A72" s="16">
        <v>46</v>
      </c>
      <c r="B72" s="14"/>
      <c r="C72" s="11"/>
      <c r="D72" s="8"/>
      <c r="E72" s="33" t="str">
        <f t="shared" si="0"/>
        <v/>
      </c>
      <c r="S72" s="40" t="str">
        <f t="shared" si="1"/>
        <v/>
      </c>
      <c r="T72" s="40" t="str">
        <f t="shared" si="2"/>
        <v/>
      </c>
      <c r="U72" s="40" t="str">
        <f t="shared" si="3"/>
        <v/>
      </c>
    </row>
    <row r="73" spans="1:21" x14ac:dyDescent="0.2">
      <c r="A73" s="16">
        <v>47</v>
      </c>
      <c r="B73" s="14"/>
      <c r="C73" s="11"/>
      <c r="D73" s="8"/>
      <c r="E73" s="33" t="str">
        <f t="shared" si="0"/>
        <v/>
      </c>
      <c r="S73" s="40" t="str">
        <f t="shared" si="1"/>
        <v/>
      </c>
      <c r="T73" s="40" t="str">
        <f t="shared" si="2"/>
        <v/>
      </c>
      <c r="U73" s="40" t="str">
        <f t="shared" si="3"/>
        <v/>
      </c>
    </row>
    <row r="74" spans="1:21" x14ac:dyDescent="0.2">
      <c r="A74" s="16">
        <v>48</v>
      </c>
      <c r="B74" s="14"/>
      <c r="C74" s="11"/>
      <c r="D74" s="8"/>
      <c r="E74" s="33" t="str">
        <f t="shared" si="0"/>
        <v/>
      </c>
      <c r="S74" s="40" t="str">
        <f t="shared" si="1"/>
        <v/>
      </c>
      <c r="T74" s="40" t="str">
        <f t="shared" si="2"/>
        <v/>
      </c>
      <c r="U74" s="40" t="str">
        <f t="shared" si="3"/>
        <v/>
      </c>
    </row>
    <row r="75" spans="1:21" x14ac:dyDescent="0.2">
      <c r="A75" s="16">
        <v>49</v>
      </c>
      <c r="B75" s="14"/>
      <c r="C75" s="11"/>
      <c r="D75" s="8"/>
      <c r="E75" s="50" t="str">
        <f t="shared" si="0"/>
        <v/>
      </c>
      <c r="S75" s="40" t="str">
        <f t="shared" si="1"/>
        <v/>
      </c>
      <c r="T75" s="40" t="str">
        <f t="shared" si="2"/>
        <v/>
      </c>
      <c r="U75" s="40" t="str">
        <f t="shared" si="3"/>
        <v/>
      </c>
    </row>
    <row r="76" spans="1:21" x14ac:dyDescent="0.2">
      <c r="A76" s="16">
        <v>50</v>
      </c>
      <c r="B76" s="14"/>
      <c r="C76" s="11"/>
      <c r="D76" s="8"/>
      <c r="E76" s="33" t="str">
        <f t="shared" si="0"/>
        <v/>
      </c>
      <c r="S76" s="40" t="str">
        <f t="shared" si="1"/>
        <v/>
      </c>
      <c r="T76" s="40" t="str">
        <f t="shared" si="2"/>
        <v/>
      </c>
      <c r="U76" s="40" t="str">
        <f t="shared" si="3"/>
        <v/>
      </c>
    </row>
    <row r="77" spans="1:21" x14ac:dyDescent="0.2">
      <c r="A77" s="16">
        <v>51</v>
      </c>
      <c r="B77" s="14"/>
      <c r="C77" s="11"/>
      <c r="D77" s="8"/>
      <c r="E77" s="33" t="str">
        <f t="shared" si="0"/>
        <v/>
      </c>
      <c r="S77" s="40" t="str">
        <f t="shared" si="1"/>
        <v/>
      </c>
      <c r="T77" s="40" t="str">
        <f t="shared" si="2"/>
        <v/>
      </c>
      <c r="U77" s="40" t="str">
        <f t="shared" si="3"/>
        <v/>
      </c>
    </row>
    <row r="78" spans="1:21" x14ac:dyDescent="0.2">
      <c r="A78" s="16">
        <v>52</v>
      </c>
      <c r="B78" s="14"/>
      <c r="C78" s="11"/>
      <c r="D78" s="8"/>
      <c r="E78" s="33" t="str">
        <f t="shared" si="0"/>
        <v/>
      </c>
      <c r="S78" s="40" t="str">
        <f t="shared" si="1"/>
        <v/>
      </c>
      <c r="T78" s="40" t="str">
        <f t="shared" si="2"/>
        <v/>
      </c>
      <c r="U78" s="40" t="str">
        <f t="shared" si="3"/>
        <v/>
      </c>
    </row>
    <row r="79" spans="1:21" x14ac:dyDescent="0.2">
      <c r="A79" s="16">
        <v>53</v>
      </c>
      <c r="B79" s="14"/>
      <c r="C79" s="11"/>
      <c r="D79" s="8"/>
      <c r="E79" s="50" t="str">
        <f t="shared" si="0"/>
        <v/>
      </c>
      <c r="S79" s="40" t="str">
        <f t="shared" si="1"/>
        <v/>
      </c>
      <c r="T79" s="40" t="str">
        <f t="shared" si="2"/>
        <v/>
      </c>
      <c r="U79" s="40" t="str">
        <f t="shared" si="3"/>
        <v/>
      </c>
    </row>
    <row r="80" spans="1:21" x14ac:dyDescent="0.2">
      <c r="A80" s="16">
        <v>54</v>
      </c>
      <c r="B80" s="14"/>
      <c r="C80" s="11"/>
      <c r="D80" s="8"/>
      <c r="E80" s="33" t="str">
        <f t="shared" si="0"/>
        <v/>
      </c>
      <c r="S80" s="40" t="str">
        <f t="shared" si="1"/>
        <v/>
      </c>
      <c r="T80" s="40" t="str">
        <f t="shared" si="2"/>
        <v/>
      </c>
      <c r="U80" s="40" t="str">
        <f t="shared" si="3"/>
        <v/>
      </c>
    </row>
    <row r="81" spans="1:21" x14ac:dyDescent="0.2">
      <c r="A81" s="16">
        <v>55</v>
      </c>
      <c r="B81" s="14"/>
      <c r="C81" s="11"/>
      <c r="D81" s="8"/>
      <c r="E81" s="33" t="str">
        <f t="shared" si="0"/>
        <v/>
      </c>
      <c r="S81" s="40" t="str">
        <f t="shared" si="1"/>
        <v/>
      </c>
      <c r="T81" s="40" t="str">
        <f t="shared" si="2"/>
        <v/>
      </c>
      <c r="U81" s="40" t="str">
        <f t="shared" si="3"/>
        <v/>
      </c>
    </row>
    <row r="82" spans="1:21" x14ac:dyDescent="0.2">
      <c r="A82" s="16">
        <v>56</v>
      </c>
      <c r="B82" s="14"/>
      <c r="C82" s="11"/>
      <c r="D82" s="8"/>
      <c r="E82" s="33" t="str">
        <f t="shared" si="0"/>
        <v/>
      </c>
      <c r="S82" s="40" t="str">
        <f t="shared" si="1"/>
        <v/>
      </c>
      <c r="T82" s="40" t="str">
        <f t="shared" si="2"/>
        <v/>
      </c>
      <c r="U82" s="40" t="str">
        <f t="shared" si="3"/>
        <v/>
      </c>
    </row>
    <row r="83" spans="1:21" x14ac:dyDescent="0.2">
      <c r="A83" s="16">
        <v>57</v>
      </c>
      <c r="B83" s="14"/>
      <c r="C83" s="11"/>
      <c r="D83" s="8"/>
      <c r="E83" s="50" t="str">
        <f t="shared" si="0"/>
        <v/>
      </c>
      <c r="S83" s="40" t="str">
        <f t="shared" si="1"/>
        <v/>
      </c>
      <c r="T83" s="40" t="str">
        <f t="shared" si="2"/>
        <v/>
      </c>
      <c r="U83" s="40" t="str">
        <f t="shared" si="3"/>
        <v/>
      </c>
    </row>
    <row r="84" spans="1:21" x14ac:dyDescent="0.2">
      <c r="A84" s="16">
        <v>58</v>
      </c>
      <c r="B84" s="14"/>
      <c r="C84" s="11"/>
      <c r="D84" s="8"/>
      <c r="E84" s="33" t="str">
        <f t="shared" si="0"/>
        <v/>
      </c>
      <c r="S84" s="40" t="str">
        <f t="shared" si="1"/>
        <v/>
      </c>
      <c r="T84" s="40" t="str">
        <f t="shared" si="2"/>
        <v/>
      </c>
      <c r="U84" s="40" t="str">
        <f t="shared" si="3"/>
        <v/>
      </c>
    </row>
    <row r="85" spans="1:21" x14ac:dyDescent="0.2">
      <c r="A85" s="16">
        <v>59</v>
      </c>
      <c r="B85" s="14"/>
      <c r="C85" s="11"/>
      <c r="D85" s="8"/>
      <c r="E85" s="33" t="str">
        <f t="shared" si="0"/>
        <v/>
      </c>
      <c r="S85" s="40" t="str">
        <f t="shared" si="1"/>
        <v/>
      </c>
      <c r="T85" s="40" t="str">
        <f t="shared" si="2"/>
        <v/>
      </c>
      <c r="U85" s="40" t="str">
        <f t="shared" si="3"/>
        <v/>
      </c>
    </row>
    <row r="86" spans="1:21" x14ac:dyDescent="0.2">
      <c r="A86" s="16">
        <v>60</v>
      </c>
      <c r="B86" s="14"/>
      <c r="C86" s="11"/>
      <c r="D86" s="8"/>
      <c r="E86" s="33" t="str">
        <f t="shared" si="0"/>
        <v/>
      </c>
      <c r="S86" s="40" t="str">
        <f t="shared" si="1"/>
        <v/>
      </c>
      <c r="T86" s="40" t="str">
        <f t="shared" si="2"/>
        <v/>
      </c>
      <c r="U86" s="40" t="str">
        <f t="shared" si="3"/>
        <v/>
      </c>
    </row>
    <row r="87" spans="1:21" x14ac:dyDescent="0.2">
      <c r="A87" s="16">
        <v>61</v>
      </c>
      <c r="B87" s="14"/>
      <c r="C87" s="11"/>
      <c r="D87" s="8"/>
      <c r="E87" s="50" t="str">
        <f t="shared" si="0"/>
        <v/>
      </c>
      <c r="S87" s="40" t="str">
        <f t="shared" si="1"/>
        <v/>
      </c>
      <c r="T87" s="40" t="str">
        <f t="shared" si="2"/>
        <v/>
      </c>
      <c r="U87" s="40" t="str">
        <f t="shared" si="3"/>
        <v/>
      </c>
    </row>
    <row r="88" spans="1:21" x14ac:dyDescent="0.2">
      <c r="A88" s="16">
        <v>62</v>
      </c>
      <c r="B88" s="14"/>
      <c r="C88" s="11"/>
      <c r="D88" s="8"/>
      <c r="E88" s="33" t="str">
        <f t="shared" si="0"/>
        <v/>
      </c>
      <c r="S88" s="40" t="str">
        <f t="shared" si="1"/>
        <v/>
      </c>
      <c r="T88" s="40" t="str">
        <f t="shared" si="2"/>
        <v/>
      </c>
      <c r="U88" s="40" t="str">
        <f t="shared" si="3"/>
        <v/>
      </c>
    </row>
    <row r="89" spans="1:21" x14ac:dyDescent="0.2">
      <c r="A89" s="16">
        <v>63</v>
      </c>
      <c r="B89" s="14"/>
      <c r="C89" s="11"/>
      <c r="D89" s="8"/>
      <c r="E89" s="33" t="str">
        <f t="shared" si="0"/>
        <v/>
      </c>
      <c r="S89" s="40" t="str">
        <f t="shared" si="1"/>
        <v/>
      </c>
      <c r="T89" s="40" t="str">
        <f t="shared" si="2"/>
        <v/>
      </c>
      <c r="U89" s="40" t="str">
        <f t="shared" si="3"/>
        <v/>
      </c>
    </row>
    <row r="90" spans="1:21" x14ac:dyDescent="0.2">
      <c r="A90" s="16">
        <v>64</v>
      </c>
      <c r="B90" s="14"/>
      <c r="C90" s="11"/>
      <c r="D90" s="8"/>
      <c r="E90" s="33" t="str">
        <f t="shared" si="0"/>
        <v/>
      </c>
      <c r="S90" s="40" t="str">
        <f t="shared" si="1"/>
        <v/>
      </c>
      <c r="T90" s="40" t="str">
        <f t="shared" si="2"/>
        <v/>
      </c>
      <c r="U90" s="40" t="str">
        <f t="shared" si="3"/>
        <v/>
      </c>
    </row>
    <row r="91" spans="1:21" x14ac:dyDescent="0.2">
      <c r="A91" s="16">
        <v>65</v>
      </c>
      <c r="B91" s="14"/>
      <c r="C91" s="11"/>
      <c r="D91" s="8"/>
      <c r="E91" s="50" t="str">
        <f t="shared" si="0"/>
        <v/>
      </c>
      <c r="S91" s="40" t="str">
        <f t="shared" si="1"/>
        <v/>
      </c>
      <c r="T91" s="40" t="str">
        <f t="shared" si="2"/>
        <v/>
      </c>
      <c r="U91" s="40" t="str">
        <f t="shared" si="3"/>
        <v/>
      </c>
    </row>
    <row r="92" spans="1:21" x14ac:dyDescent="0.2">
      <c r="A92" s="16">
        <v>66</v>
      </c>
      <c r="B92" s="14"/>
      <c r="C92" s="11"/>
      <c r="D92" s="8"/>
      <c r="E92" s="33" t="str">
        <f t="shared" ref="E92:E155" si="4">IF(OR(B92="",C92=""),"",IF(B92&gt;C92,"Fel datum!",(IF(U92="FEL","Fel datum!",C92-B92))))</f>
        <v/>
      </c>
      <c r="S92" s="40" t="str">
        <f t="shared" ref="S92:S155" si="5">IF(D92="K",E92,"")</f>
        <v/>
      </c>
      <c r="T92" s="40" t="str">
        <f t="shared" ref="T92:T155" si="6">IF(D92="M",E92,"")</f>
        <v/>
      </c>
      <c r="U92" s="40" t="str">
        <f t="shared" ref="U92:U155" si="7">IF(C92="","",IF(C92&lt;DATE(2024,1,1),"FEL",IF(C92&gt;DATE(2024,6,30),"FEL","")))</f>
        <v/>
      </c>
    </row>
    <row r="93" spans="1:21" x14ac:dyDescent="0.2">
      <c r="A93" s="16">
        <v>67</v>
      </c>
      <c r="B93" s="14"/>
      <c r="C93" s="11"/>
      <c r="D93" s="8"/>
      <c r="E93" s="33" t="str">
        <f t="shared" si="4"/>
        <v/>
      </c>
      <c r="S93" s="40" t="str">
        <f t="shared" si="5"/>
        <v/>
      </c>
      <c r="T93" s="40" t="str">
        <f t="shared" si="6"/>
        <v/>
      </c>
      <c r="U93" s="40" t="str">
        <f t="shared" si="7"/>
        <v/>
      </c>
    </row>
    <row r="94" spans="1:21" x14ac:dyDescent="0.2">
      <c r="A94" s="16">
        <v>68</v>
      </c>
      <c r="B94" s="14"/>
      <c r="C94" s="11"/>
      <c r="D94" s="8"/>
      <c r="E94" s="33" t="str">
        <f t="shared" si="4"/>
        <v/>
      </c>
      <c r="S94" s="40" t="str">
        <f t="shared" si="5"/>
        <v/>
      </c>
      <c r="T94" s="40" t="str">
        <f t="shared" si="6"/>
        <v/>
      </c>
      <c r="U94" s="40" t="str">
        <f t="shared" si="7"/>
        <v/>
      </c>
    </row>
    <row r="95" spans="1:21" x14ac:dyDescent="0.2">
      <c r="A95" s="16">
        <v>69</v>
      </c>
      <c r="B95" s="14"/>
      <c r="C95" s="11"/>
      <c r="D95" s="8"/>
      <c r="E95" s="50" t="str">
        <f t="shared" si="4"/>
        <v/>
      </c>
      <c r="S95" s="40" t="str">
        <f t="shared" si="5"/>
        <v/>
      </c>
      <c r="T95" s="40" t="str">
        <f t="shared" si="6"/>
        <v/>
      </c>
      <c r="U95" s="40" t="str">
        <f t="shared" si="7"/>
        <v/>
      </c>
    </row>
    <row r="96" spans="1:21" x14ac:dyDescent="0.2">
      <c r="A96" s="16">
        <v>70</v>
      </c>
      <c r="B96" s="14"/>
      <c r="C96" s="11"/>
      <c r="D96" s="8"/>
      <c r="E96" s="33" t="str">
        <f t="shared" si="4"/>
        <v/>
      </c>
      <c r="S96" s="40" t="str">
        <f t="shared" si="5"/>
        <v/>
      </c>
      <c r="T96" s="40" t="str">
        <f t="shared" si="6"/>
        <v/>
      </c>
      <c r="U96" s="40" t="str">
        <f t="shared" si="7"/>
        <v/>
      </c>
    </row>
    <row r="97" spans="1:21" x14ac:dyDescent="0.2">
      <c r="A97" s="16">
        <v>71</v>
      </c>
      <c r="B97" s="14"/>
      <c r="C97" s="11"/>
      <c r="D97" s="8"/>
      <c r="E97" s="33" t="str">
        <f t="shared" si="4"/>
        <v/>
      </c>
      <c r="S97" s="40" t="str">
        <f t="shared" si="5"/>
        <v/>
      </c>
      <c r="T97" s="40" t="str">
        <f t="shared" si="6"/>
        <v/>
      </c>
      <c r="U97" s="40" t="str">
        <f t="shared" si="7"/>
        <v/>
      </c>
    </row>
    <row r="98" spans="1:21" x14ac:dyDescent="0.2">
      <c r="A98" s="16">
        <v>72</v>
      </c>
      <c r="B98" s="14"/>
      <c r="C98" s="11"/>
      <c r="D98" s="8"/>
      <c r="E98" s="33" t="str">
        <f t="shared" si="4"/>
        <v/>
      </c>
      <c r="S98" s="40" t="str">
        <f t="shared" si="5"/>
        <v/>
      </c>
      <c r="T98" s="40" t="str">
        <f t="shared" si="6"/>
        <v/>
      </c>
      <c r="U98" s="40" t="str">
        <f t="shared" si="7"/>
        <v/>
      </c>
    </row>
    <row r="99" spans="1:21" x14ac:dyDescent="0.2">
      <c r="A99" s="16">
        <v>73</v>
      </c>
      <c r="B99" s="14"/>
      <c r="C99" s="11"/>
      <c r="D99" s="8"/>
      <c r="E99" s="50" t="str">
        <f t="shared" si="4"/>
        <v/>
      </c>
      <c r="S99" s="40" t="str">
        <f t="shared" si="5"/>
        <v/>
      </c>
      <c r="T99" s="40" t="str">
        <f t="shared" si="6"/>
        <v/>
      </c>
      <c r="U99" s="40" t="str">
        <f t="shared" si="7"/>
        <v/>
      </c>
    </row>
    <row r="100" spans="1:21" x14ac:dyDescent="0.2">
      <c r="A100" s="16">
        <v>74</v>
      </c>
      <c r="B100" s="14"/>
      <c r="C100" s="11"/>
      <c r="D100" s="8"/>
      <c r="E100" s="33" t="str">
        <f t="shared" si="4"/>
        <v/>
      </c>
      <c r="S100" s="40" t="str">
        <f t="shared" si="5"/>
        <v/>
      </c>
      <c r="T100" s="40" t="str">
        <f t="shared" si="6"/>
        <v/>
      </c>
      <c r="U100" s="40" t="str">
        <f t="shared" si="7"/>
        <v/>
      </c>
    </row>
    <row r="101" spans="1:21" x14ac:dyDescent="0.2">
      <c r="A101" s="16">
        <v>75</v>
      </c>
      <c r="B101" s="14"/>
      <c r="C101" s="11"/>
      <c r="D101" s="8"/>
      <c r="E101" s="33" t="str">
        <f t="shared" si="4"/>
        <v/>
      </c>
      <c r="S101" s="40" t="str">
        <f t="shared" si="5"/>
        <v/>
      </c>
      <c r="T101" s="40" t="str">
        <f t="shared" si="6"/>
        <v/>
      </c>
      <c r="U101" s="40" t="str">
        <f t="shared" si="7"/>
        <v/>
      </c>
    </row>
    <row r="102" spans="1:21" x14ac:dyDescent="0.2">
      <c r="A102" s="16">
        <v>76</v>
      </c>
      <c r="B102" s="14"/>
      <c r="C102" s="11"/>
      <c r="D102" s="8"/>
      <c r="E102" s="33" t="str">
        <f t="shared" si="4"/>
        <v/>
      </c>
      <c r="S102" s="40" t="str">
        <f t="shared" si="5"/>
        <v/>
      </c>
      <c r="T102" s="40" t="str">
        <f t="shared" si="6"/>
        <v/>
      </c>
      <c r="U102" s="40" t="str">
        <f t="shared" si="7"/>
        <v/>
      </c>
    </row>
    <row r="103" spans="1:21" x14ac:dyDescent="0.2">
      <c r="A103" s="16">
        <v>77</v>
      </c>
      <c r="B103" s="14"/>
      <c r="C103" s="11"/>
      <c r="D103" s="8"/>
      <c r="E103" s="50" t="str">
        <f t="shared" si="4"/>
        <v/>
      </c>
      <c r="S103" s="40" t="str">
        <f t="shared" si="5"/>
        <v/>
      </c>
      <c r="T103" s="40" t="str">
        <f t="shared" si="6"/>
        <v/>
      </c>
      <c r="U103" s="40" t="str">
        <f t="shared" si="7"/>
        <v/>
      </c>
    </row>
    <row r="104" spans="1:21" x14ac:dyDescent="0.2">
      <c r="A104" s="16">
        <v>78</v>
      </c>
      <c r="B104" s="14"/>
      <c r="C104" s="11"/>
      <c r="D104" s="8"/>
      <c r="E104" s="33" t="str">
        <f t="shared" si="4"/>
        <v/>
      </c>
      <c r="S104" s="40" t="str">
        <f t="shared" si="5"/>
        <v/>
      </c>
      <c r="T104" s="40" t="str">
        <f t="shared" si="6"/>
        <v/>
      </c>
      <c r="U104" s="40" t="str">
        <f t="shared" si="7"/>
        <v/>
      </c>
    </row>
    <row r="105" spans="1:21" x14ac:dyDescent="0.2">
      <c r="A105" s="16">
        <v>79</v>
      </c>
      <c r="B105" s="14"/>
      <c r="C105" s="11"/>
      <c r="D105" s="8"/>
      <c r="E105" s="33" t="str">
        <f t="shared" si="4"/>
        <v/>
      </c>
      <c r="S105" s="40" t="str">
        <f t="shared" si="5"/>
        <v/>
      </c>
      <c r="T105" s="40" t="str">
        <f t="shared" si="6"/>
        <v/>
      </c>
      <c r="U105" s="40" t="str">
        <f t="shared" si="7"/>
        <v/>
      </c>
    </row>
    <row r="106" spans="1:21" x14ac:dyDescent="0.2">
      <c r="A106" s="16">
        <v>80</v>
      </c>
      <c r="B106" s="14"/>
      <c r="C106" s="11"/>
      <c r="D106" s="8"/>
      <c r="E106" s="33" t="str">
        <f t="shared" si="4"/>
        <v/>
      </c>
      <c r="S106" s="40" t="str">
        <f t="shared" si="5"/>
        <v/>
      </c>
      <c r="T106" s="40" t="str">
        <f t="shared" si="6"/>
        <v/>
      </c>
      <c r="U106" s="40" t="str">
        <f t="shared" si="7"/>
        <v/>
      </c>
    </row>
    <row r="107" spans="1:21" x14ac:dyDescent="0.2">
      <c r="A107" s="16">
        <v>81</v>
      </c>
      <c r="B107" s="14"/>
      <c r="C107" s="11"/>
      <c r="D107" s="8"/>
      <c r="E107" s="50" t="str">
        <f t="shared" si="4"/>
        <v/>
      </c>
      <c r="S107" s="40" t="str">
        <f t="shared" si="5"/>
        <v/>
      </c>
      <c r="T107" s="40" t="str">
        <f t="shared" si="6"/>
        <v/>
      </c>
      <c r="U107" s="40" t="str">
        <f t="shared" si="7"/>
        <v/>
      </c>
    </row>
    <row r="108" spans="1:21" x14ac:dyDescent="0.2">
      <c r="A108" s="16">
        <v>82</v>
      </c>
      <c r="B108" s="14"/>
      <c r="C108" s="11"/>
      <c r="D108" s="8"/>
      <c r="E108" s="33" t="str">
        <f t="shared" si="4"/>
        <v/>
      </c>
      <c r="S108" s="40" t="str">
        <f t="shared" si="5"/>
        <v/>
      </c>
      <c r="T108" s="40" t="str">
        <f t="shared" si="6"/>
        <v/>
      </c>
      <c r="U108" s="40" t="str">
        <f t="shared" si="7"/>
        <v/>
      </c>
    </row>
    <row r="109" spans="1:21" x14ac:dyDescent="0.2">
      <c r="A109" s="16">
        <v>83</v>
      </c>
      <c r="B109" s="14"/>
      <c r="C109" s="11"/>
      <c r="D109" s="8"/>
      <c r="E109" s="33" t="str">
        <f t="shared" si="4"/>
        <v/>
      </c>
      <c r="S109" s="40" t="str">
        <f t="shared" si="5"/>
        <v/>
      </c>
      <c r="T109" s="40" t="str">
        <f t="shared" si="6"/>
        <v/>
      </c>
      <c r="U109" s="40" t="str">
        <f t="shared" si="7"/>
        <v/>
      </c>
    </row>
    <row r="110" spans="1:21" x14ac:dyDescent="0.2">
      <c r="A110" s="16">
        <v>84</v>
      </c>
      <c r="B110" s="14"/>
      <c r="C110" s="11"/>
      <c r="D110" s="8"/>
      <c r="E110" s="33" t="str">
        <f t="shared" si="4"/>
        <v/>
      </c>
      <c r="S110" s="40" t="str">
        <f t="shared" si="5"/>
        <v/>
      </c>
      <c r="T110" s="40" t="str">
        <f t="shared" si="6"/>
        <v/>
      </c>
      <c r="U110" s="40" t="str">
        <f t="shared" si="7"/>
        <v/>
      </c>
    </row>
    <row r="111" spans="1:21" x14ac:dyDescent="0.2">
      <c r="A111" s="16">
        <v>85</v>
      </c>
      <c r="B111" s="14"/>
      <c r="C111" s="11"/>
      <c r="D111" s="8"/>
      <c r="E111" s="50" t="str">
        <f t="shared" si="4"/>
        <v/>
      </c>
      <c r="S111" s="40" t="str">
        <f t="shared" si="5"/>
        <v/>
      </c>
      <c r="T111" s="40" t="str">
        <f t="shared" si="6"/>
        <v/>
      </c>
      <c r="U111" s="40" t="str">
        <f t="shared" si="7"/>
        <v/>
      </c>
    </row>
    <row r="112" spans="1:21" x14ac:dyDescent="0.2">
      <c r="A112" s="16">
        <v>86</v>
      </c>
      <c r="B112" s="14"/>
      <c r="C112" s="11"/>
      <c r="D112" s="8"/>
      <c r="E112" s="33" t="str">
        <f t="shared" si="4"/>
        <v/>
      </c>
      <c r="S112" s="40" t="str">
        <f t="shared" si="5"/>
        <v/>
      </c>
      <c r="T112" s="40" t="str">
        <f t="shared" si="6"/>
        <v/>
      </c>
      <c r="U112" s="40" t="str">
        <f t="shared" si="7"/>
        <v/>
      </c>
    </row>
    <row r="113" spans="1:21" x14ac:dyDescent="0.2">
      <c r="A113" s="16">
        <v>87</v>
      </c>
      <c r="B113" s="14"/>
      <c r="C113" s="11"/>
      <c r="D113" s="8"/>
      <c r="E113" s="33" t="str">
        <f t="shared" si="4"/>
        <v/>
      </c>
      <c r="S113" s="40" t="str">
        <f t="shared" si="5"/>
        <v/>
      </c>
      <c r="T113" s="40" t="str">
        <f t="shared" si="6"/>
        <v/>
      </c>
      <c r="U113" s="40" t="str">
        <f t="shared" si="7"/>
        <v/>
      </c>
    </row>
    <row r="114" spans="1:21" x14ac:dyDescent="0.2">
      <c r="A114" s="16">
        <v>88</v>
      </c>
      <c r="B114" s="14"/>
      <c r="C114" s="11"/>
      <c r="D114" s="8"/>
      <c r="E114" s="33" t="str">
        <f t="shared" si="4"/>
        <v/>
      </c>
      <c r="S114" s="40" t="str">
        <f t="shared" si="5"/>
        <v/>
      </c>
      <c r="T114" s="40" t="str">
        <f t="shared" si="6"/>
        <v/>
      </c>
      <c r="U114" s="40" t="str">
        <f t="shared" si="7"/>
        <v/>
      </c>
    </row>
    <row r="115" spans="1:21" x14ac:dyDescent="0.2">
      <c r="A115" s="16">
        <v>89</v>
      </c>
      <c r="B115" s="14"/>
      <c r="C115" s="11"/>
      <c r="D115" s="8"/>
      <c r="E115" s="50" t="str">
        <f t="shared" si="4"/>
        <v/>
      </c>
      <c r="S115" s="40" t="str">
        <f t="shared" si="5"/>
        <v/>
      </c>
      <c r="T115" s="40" t="str">
        <f t="shared" si="6"/>
        <v/>
      </c>
      <c r="U115" s="40" t="str">
        <f t="shared" si="7"/>
        <v/>
      </c>
    </row>
    <row r="116" spans="1:21" x14ac:dyDescent="0.2">
      <c r="A116" s="16">
        <v>90</v>
      </c>
      <c r="B116" s="14"/>
      <c r="C116" s="11"/>
      <c r="D116" s="8"/>
      <c r="E116" s="33" t="str">
        <f t="shared" si="4"/>
        <v/>
      </c>
      <c r="S116" s="40" t="str">
        <f t="shared" si="5"/>
        <v/>
      </c>
      <c r="T116" s="40" t="str">
        <f t="shared" si="6"/>
        <v/>
      </c>
      <c r="U116" s="40" t="str">
        <f t="shared" si="7"/>
        <v/>
      </c>
    </row>
    <row r="117" spans="1:21" x14ac:dyDescent="0.2">
      <c r="A117" s="16">
        <v>91</v>
      </c>
      <c r="B117" s="14"/>
      <c r="C117" s="11"/>
      <c r="D117" s="8"/>
      <c r="E117" s="33" t="str">
        <f t="shared" si="4"/>
        <v/>
      </c>
      <c r="S117" s="40" t="str">
        <f t="shared" si="5"/>
        <v/>
      </c>
      <c r="T117" s="40" t="str">
        <f t="shared" si="6"/>
        <v/>
      </c>
      <c r="U117" s="40" t="str">
        <f t="shared" si="7"/>
        <v/>
      </c>
    </row>
    <row r="118" spans="1:21" x14ac:dyDescent="0.2">
      <c r="A118" s="16">
        <v>92</v>
      </c>
      <c r="B118" s="14"/>
      <c r="C118" s="11"/>
      <c r="D118" s="8"/>
      <c r="E118" s="33" t="str">
        <f t="shared" si="4"/>
        <v/>
      </c>
      <c r="S118" s="40" t="str">
        <f t="shared" si="5"/>
        <v/>
      </c>
      <c r="T118" s="40" t="str">
        <f t="shared" si="6"/>
        <v/>
      </c>
      <c r="U118" s="40" t="str">
        <f t="shared" si="7"/>
        <v/>
      </c>
    </row>
    <row r="119" spans="1:21" x14ac:dyDescent="0.2">
      <c r="A119" s="16">
        <v>93</v>
      </c>
      <c r="B119" s="14"/>
      <c r="C119" s="11"/>
      <c r="D119" s="8"/>
      <c r="E119" s="50" t="str">
        <f t="shared" si="4"/>
        <v/>
      </c>
      <c r="S119" s="40" t="str">
        <f t="shared" si="5"/>
        <v/>
      </c>
      <c r="T119" s="40" t="str">
        <f t="shared" si="6"/>
        <v/>
      </c>
      <c r="U119" s="40" t="str">
        <f t="shared" si="7"/>
        <v/>
      </c>
    </row>
    <row r="120" spans="1:21" x14ac:dyDescent="0.2">
      <c r="A120" s="16">
        <v>94</v>
      </c>
      <c r="B120" s="14"/>
      <c r="C120" s="11"/>
      <c r="D120" s="8"/>
      <c r="E120" s="33" t="str">
        <f t="shared" si="4"/>
        <v/>
      </c>
      <c r="S120" s="40" t="str">
        <f t="shared" si="5"/>
        <v/>
      </c>
      <c r="T120" s="40" t="str">
        <f t="shared" si="6"/>
        <v/>
      </c>
      <c r="U120" s="40" t="str">
        <f t="shared" si="7"/>
        <v/>
      </c>
    </row>
    <row r="121" spans="1:21" x14ac:dyDescent="0.2">
      <c r="A121" s="16">
        <v>95</v>
      </c>
      <c r="B121" s="14"/>
      <c r="C121" s="11"/>
      <c r="D121" s="8"/>
      <c r="E121" s="33" t="str">
        <f t="shared" si="4"/>
        <v/>
      </c>
      <c r="S121" s="40" t="str">
        <f t="shared" si="5"/>
        <v/>
      </c>
      <c r="T121" s="40" t="str">
        <f t="shared" si="6"/>
        <v/>
      </c>
      <c r="U121" s="40" t="str">
        <f t="shared" si="7"/>
        <v/>
      </c>
    </row>
    <row r="122" spans="1:21" x14ac:dyDescent="0.2">
      <c r="A122" s="16">
        <v>96</v>
      </c>
      <c r="B122" s="14"/>
      <c r="C122" s="11"/>
      <c r="D122" s="8"/>
      <c r="E122" s="33" t="str">
        <f t="shared" si="4"/>
        <v/>
      </c>
      <c r="S122" s="40" t="str">
        <f t="shared" si="5"/>
        <v/>
      </c>
      <c r="T122" s="40" t="str">
        <f t="shared" si="6"/>
        <v/>
      </c>
      <c r="U122" s="40" t="str">
        <f t="shared" si="7"/>
        <v/>
      </c>
    </row>
    <row r="123" spans="1:21" x14ac:dyDescent="0.2">
      <c r="A123" s="16">
        <v>97</v>
      </c>
      <c r="B123" s="14"/>
      <c r="C123" s="11"/>
      <c r="D123" s="8"/>
      <c r="E123" s="50" t="str">
        <f t="shared" si="4"/>
        <v/>
      </c>
      <c r="S123" s="40" t="str">
        <f t="shared" si="5"/>
        <v/>
      </c>
      <c r="T123" s="40" t="str">
        <f t="shared" si="6"/>
        <v/>
      </c>
      <c r="U123" s="40" t="str">
        <f t="shared" si="7"/>
        <v/>
      </c>
    </row>
    <row r="124" spans="1:21" x14ac:dyDescent="0.2">
      <c r="A124" s="16">
        <v>98</v>
      </c>
      <c r="B124" s="14"/>
      <c r="C124" s="11"/>
      <c r="D124" s="8"/>
      <c r="E124" s="33" t="str">
        <f t="shared" si="4"/>
        <v/>
      </c>
      <c r="S124" s="40" t="str">
        <f t="shared" si="5"/>
        <v/>
      </c>
      <c r="T124" s="40" t="str">
        <f t="shared" si="6"/>
        <v/>
      </c>
      <c r="U124" s="40" t="str">
        <f t="shared" si="7"/>
        <v/>
      </c>
    </row>
    <row r="125" spans="1:21" x14ac:dyDescent="0.2">
      <c r="A125" s="16">
        <v>99</v>
      </c>
      <c r="B125" s="14"/>
      <c r="C125" s="11"/>
      <c r="D125" s="8"/>
      <c r="E125" s="33" t="str">
        <f t="shared" si="4"/>
        <v/>
      </c>
      <c r="S125" s="40" t="str">
        <f t="shared" si="5"/>
        <v/>
      </c>
      <c r="T125" s="40" t="str">
        <f t="shared" si="6"/>
        <v/>
      </c>
      <c r="U125" s="40" t="str">
        <f t="shared" si="7"/>
        <v/>
      </c>
    </row>
    <row r="126" spans="1:21" x14ac:dyDescent="0.2">
      <c r="A126" s="16">
        <v>100</v>
      </c>
      <c r="B126" s="14"/>
      <c r="C126" s="11"/>
      <c r="D126" s="8"/>
      <c r="E126" s="33" t="str">
        <f t="shared" si="4"/>
        <v/>
      </c>
      <c r="S126" s="40" t="str">
        <f t="shared" si="5"/>
        <v/>
      </c>
      <c r="T126" s="40" t="str">
        <f t="shared" si="6"/>
        <v/>
      </c>
      <c r="U126" s="40" t="str">
        <f t="shared" si="7"/>
        <v/>
      </c>
    </row>
    <row r="127" spans="1:21" x14ac:dyDescent="0.2">
      <c r="A127" s="16">
        <v>101</v>
      </c>
      <c r="B127" s="14"/>
      <c r="C127" s="11"/>
      <c r="D127" s="8"/>
      <c r="E127" s="50" t="str">
        <f t="shared" si="4"/>
        <v/>
      </c>
      <c r="S127" s="40" t="str">
        <f t="shared" si="5"/>
        <v/>
      </c>
      <c r="T127" s="40" t="str">
        <f t="shared" si="6"/>
        <v/>
      </c>
      <c r="U127" s="40" t="str">
        <f t="shared" si="7"/>
        <v/>
      </c>
    </row>
    <row r="128" spans="1:21" x14ac:dyDescent="0.2">
      <c r="A128" s="16">
        <v>102</v>
      </c>
      <c r="B128" s="14"/>
      <c r="C128" s="11"/>
      <c r="D128" s="8"/>
      <c r="E128" s="33" t="str">
        <f t="shared" si="4"/>
        <v/>
      </c>
      <c r="S128" s="40" t="str">
        <f t="shared" si="5"/>
        <v/>
      </c>
      <c r="T128" s="40" t="str">
        <f t="shared" si="6"/>
        <v/>
      </c>
      <c r="U128" s="40" t="str">
        <f t="shared" si="7"/>
        <v/>
      </c>
    </row>
    <row r="129" spans="1:21" x14ac:dyDescent="0.2">
      <c r="A129" s="16">
        <v>103</v>
      </c>
      <c r="B129" s="14"/>
      <c r="C129" s="11"/>
      <c r="D129" s="8"/>
      <c r="E129" s="33" t="str">
        <f t="shared" si="4"/>
        <v/>
      </c>
      <c r="S129" s="40" t="str">
        <f t="shared" si="5"/>
        <v/>
      </c>
      <c r="T129" s="40" t="str">
        <f t="shared" si="6"/>
        <v/>
      </c>
      <c r="U129" s="40" t="str">
        <f t="shared" si="7"/>
        <v/>
      </c>
    </row>
    <row r="130" spans="1:21" x14ac:dyDescent="0.2">
      <c r="A130" s="16">
        <v>104</v>
      </c>
      <c r="B130" s="14"/>
      <c r="C130" s="11"/>
      <c r="D130" s="8"/>
      <c r="E130" s="33" t="str">
        <f t="shared" si="4"/>
        <v/>
      </c>
      <c r="S130" s="40" t="str">
        <f t="shared" si="5"/>
        <v/>
      </c>
      <c r="T130" s="40" t="str">
        <f t="shared" si="6"/>
        <v/>
      </c>
      <c r="U130" s="40" t="str">
        <f t="shared" si="7"/>
        <v/>
      </c>
    </row>
    <row r="131" spans="1:21" x14ac:dyDescent="0.2">
      <c r="A131" s="16">
        <v>105</v>
      </c>
      <c r="B131" s="14"/>
      <c r="C131" s="11"/>
      <c r="D131" s="8"/>
      <c r="E131" s="50" t="str">
        <f t="shared" si="4"/>
        <v/>
      </c>
      <c r="S131" s="40" t="str">
        <f t="shared" si="5"/>
        <v/>
      </c>
      <c r="T131" s="40" t="str">
        <f t="shared" si="6"/>
        <v/>
      </c>
      <c r="U131" s="40" t="str">
        <f t="shared" si="7"/>
        <v/>
      </c>
    </row>
    <row r="132" spans="1:21" x14ac:dyDescent="0.2">
      <c r="A132" s="16">
        <v>106</v>
      </c>
      <c r="B132" s="14"/>
      <c r="C132" s="11"/>
      <c r="D132" s="8"/>
      <c r="E132" s="33" t="str">
        <f t="shared" si="4"/>
        <v/>
      </c>
      <c r="S132" s="40" t="str">
        <f t="shared" si="5"/>
        <v/>
      </c>
      <c r="T132" s="40" t="str">
        <f t="shared" si="6"/>
        <v/>
      </c>
      <c r="U132" s="40" t="str">
        <f t="shared" si="7"/>
        <v/>
      </c>
    </row>
    <row r="133" spans="1:21" x14ac:dyDescent="0.2">
      <c r="A133" s="16">
        <v>107</v>
      </c>
      <c r="B133" s="14"/>
      <c r="C133" s="11"/>
      <c r="D133" s="8"/>
      <c r="E133" s="33" t="str">
        <f t="shared" si="4"/>
        <v/>
      </c>
      <c r="S133" s="40" t="str">
        <f t="shared" si="5"/>
        <v/>
      </c>
      <c r="T133" s="40" t="str">
        <f t="shared" si="6"/>
        <v/>
      </c>
      <c r="U133" s="40" t="str">
        <f t="shared" si="7"/>
        <v/>
      </c>
    </row>
    <row r="134" spans="1:21" x14ac:dyDescent="0.2">
      <c r="A134" s="16">
        <v>108</v>
      </c>
      <c r="B134" s="14"/>
      <c r="C134" s="11"/>
      <c r="D134" s="8"/>
      <c r="E134" s="33" t="str">
        <f t="shared" si="4"/>
        <v/>
      </c>
      <c r="S134" s="40" t="str">
        <f t="shared" si="5"/>
        <v/>
      </c>
      <c r="T134" s="40" t="str">
        <f t="shared" si="6"/>
        <v/>
      </c>
      <c r="U134" s="40" t="str">
        <f t="shared" si="7"/>
        <v/>
      </c>
    </row>
    <row r="135" spans="1:21" x14ac:dyDescent="0.2">
      <c r="A135" s="16">
        <v>109</v>
      </c>
      <c r="B135" s="14"/>
      <c r="C135" s="11"/>
      <c r="D135" s="8"/>
      <c r="E135" s="50" t="str">
        <f t="shared" si="4"/>
        <v/>
      </c>
      <c r="S135" s="40" t="str">
        <f t="shared" si="5"/>
        <v/>
      </c>
      <c r="T135" s="40" t="str">
        <f t="shared" si="6"/>
        <v/>
      </c>
      <c r="U135" s="40" t="str">
        <f t="shared" si="7"/>
        <v/>
      </c>
    </row>
    <row r="136" spans="1:21" x14ac:dyDescent="0.2">
      <c r="A136" s="16">
        <v>110</v>
      </c>
      <c r="B136" s="14"/>
      <c r="C136" s="11"/>
      <c r="D136" s="8"/>
      <c r="E136" s="33" t="str">
        <f t="shared" si="4"/>
        <v/>
      </c>
      <c r="S136" s="40" t="str">
        <f t="shared" si="5"/>
        <v/>
      </c>
      <c r="T136" s="40" t="str">
        <f t="shared" si="6"/>
        <v/>
      </c>
      <c r="U136" s="40" t="str">
        <f t="shared" si="7"/>
        <v/>
      </c>
    </row>
    <row r="137" spans="1:21" x14ac:dyDescent="0.2">
      <c r="A137" s="16">
        <v>111</v>
      </c>
      <c r="B137" s="14"/>
      <c r="C137" s="11"/>
      <c r="D137" s="8"/>
      <c r="E137" s="33" t="str">
        <f t="shared" si="4"/>
        <v/>
      </c>
      <c r="S137" s="40" t="str">
        <f t="shared" si="5"/>
        <v/>
      </c>
      <c r="T137" s="40" t="str">
        <f t="shared" si="6"/>
        <v/>
      </c>
      <c r="U137" s="40" t="str">
        <f t="shared" si="7"/>
        <v/>
      </c>
    </row>
    <row r="138" spans="1:21" x14ac:dyDescent="0.2">
      <c r="A138" s="16">
        <v>112</v>
      </c>
      <c r="B138" s="14"/>
      <c r="C138" s="11"/>
      <c r="D138" s="8"/>
      <c r="E138" s="33" t="str">
        <f t="shared" si="4"/>
        <v/>
      </c>
      <c r="S138" s="40" t="str">
        <f t="shared" si="5"/>
        <v/>
      </c>
      <c r="T138" s="40" t="str">
        <f t="shared" si="6"/>
        <v/>
      </c>
      <c r="U138" s="40" t="str">
        <f t="shared" si="7"/>
        <v/>
      </c>
    </row>
    <row r="139" spans="1:21" x14ac:dyDescent="0.2">
      <c r="A139" s="16">
        <v>113</v>
      </c>
      <c r="B139" s="14"/>
      <c r="C139" s="11"/>
      <c r="D139" s="8"/>
      <c r="E139" s="50" t="str">
        <f t="shared" si="4"/>
        <v/>
      </c>
      <c r="S139" s="40" t="str">
        <f t="shared" si="5"/>
        <v/>
      </c>
      <c r="T139" s="40" t="str">
        <f t="shared" si="6"/>
        <v/>
      </c>
      <c r="U139" s="40" t="str">
        <f t="shared" si="7"/>
        <v/>
      </c>
    </row>
    <row r="140" spans="1:21" x14ac:dyDescent="0.2">
      <c r="A140" s="16">
        <v>114</v>
      </c>
      <c r="B140" s="14"/>
      <c r="C140" s="11"/>
      <c r="D140" s="8"/>
      <c r="E140" s="33" t="str">
        <f t="shared" si="4"/>
        <v/>
      </c>
      <c r="S140" s="40" t="str">
        <f t="shared" si="5"/>
        <v/>
      </c>
      <c r="T140" s="40" t="str">
        <f t="shared" si="6"/>
        <v/>
      </c>
      <c r="U140" s="40" t="str">
        <f t="shared" si="7"/>
        <v/>
      </c>
    </row>
    <row r="141" spans="1:21" x14ac:dyDescent="0.2">
      <c r="A141" s="16">
        <v>115</v>
      </c>
      <c r="B141" s="14"/>
      <c r="C141" s="11"/>
      <c r="D141" s="8"/>
      <c r="E141" s="33" t="str">
        <f t="shared" si="4"/>
        <v/>
      </c>
      <c r="S141" s="40" t="str">
        <f t="shared" si="5"/>
        <v/>
      </c>
      <c r="T141" s="40" t="str">
        <f t="shared" si="6"/>
        <v/>
      </c>
      <c r="U141" s="40" t="str">
        <f t="shared" si="7"/>
        <v/>
      </c>
    </row>
    <row r="142" spans="1:21" x14ac:dyDescent="0.2">
      <c r="A142" s="16">
        <v>116</v>
      </c>
      <c r="B142" s="14"/>
      <c r="C142" s="11"/>
      <c r="D142" s="8"/>
      <c r="E142" s="33" t="str">
        <f t="shared" si="4"/>
        <v/>
      </c>
      <c r="S142" s="40" t="str">
        <f t="shared" si="5"/>
        <v/>
      </c>
      <c r="T142" s="40" t="str">
        <f t="shared" si="6"/>
        <v/>
      </c>
      <c r="U142" s="40" t="str">
        <f t="shared" si="7"/>
        <v/>
      </c>
    </row>
    <row r="143" spans="1:21" x14ac:dyDescent="0.2">
      <c r="A143" s="16">
        <v>117</v>
      </c>
      <c r="B143" s="14"/>
      <c r="C143" s="11"/>
      <c r="D143" s="8"/>
      <c r="E143" s="50" t="str">
        <f t="shared" si="4"/>
        <v/>
      </c>
      <c r="S143" s="40" t="str">
        <f t="shared" si="5"/>
        <v/>
      </c>
      <c r="T143" s="40" t="str">
        <f t="shared" si="6"/>
        <v/>
      </c>
      <c r="U143" s="40" t="str">
        <f t="shared" si="7"/>
        <v/>
      </c>
    </row>
    <row r="144" spans="1:21" x14ac:dyDescent="0.2">
      <c r="A144" s="16">
        <v>118</v>
      </c>
      <c r="B144" s="14"/>
      <c r="C144" s="11"/>
      <c r="D144" s="8"/>
      <c r="E144" s="33" t="str">
        <f t="shared" si="4"/>
        <v/>
      </c>
      <c r="S144" s="40" t="str">
        <f t="shared" si="5"/>
        <v/>
      </c>
      <c r="T144" s="40" t="str">
        <f t="shared" si="6"/>
        <v/>
      </c>
      <c r="U144" s="40" t="str">
        <f t="shared" si="7"/>
        <v/>
      </c>
    </row>
    <row r="145" spans="1:21" x14ac:dyDescent="0.2">
      <c r="A145" s="16">
        <v>119</v>
      </c>
      <c r="B145" s="14"/>
      <c r="C145" s="11"/>
      <c r="D145" s="8"/>
      <c r="E145" s="33" t="str">
        <f t="shared" si="4"/>
        <v/>
      </c>
      <c r="S145" s="40" t="str">
        <f t="shared" si="5"/>
        <v/>
      </c>
      <c r="T145" s="40" t="str">
        <f t="shared" si="6"/>
        <v/>
      </c>
      <c r="U145" s="40" t="str">
        <f t="shared" si="7"/>
        <v/>
      </c>
    </row>
    <row r="146" spans="1:21" x14ac:dyDescent="0.2">
      <c r="A146" s="16">
        <v>120</v>
      </c>
      <c r="B146" s="14"/>
      <c r="C146" s="11"/>
      <c r="D146" s="8"/>
      <c r="E146" s="33" t="str">
        <f t="shared" si="4"/>
        <v/>
      </c>
      <c r="S146" s="40" t="str">
        <f t="shared" si="5"/>
        <v/>
      </c>
      <c r="T146" s="40" t="str">
        <f t="shared" si="6"/>
        <v/>
      </c>
      <c r="U146" s="40" t="str">
        <f t="shared" si="7"/>
        <v/>
      </c>
    </row>
    <row r="147" spans="1:21" x14ac:dyDescent="0.2">
      <c r="A147" s="16">
        <v>121</v>
      </c>
      <c r="B147" s="14"/>
      <c r="C147" s="11"/>
      <c r="D147" s="8"/>
      <c r="E147" s="50" t="str">
        <f t="shared" si="4"/>
        <v/>
      </c>
      <c r="S147" s="40" t="str">
        <f t="shared" si="5"/>
        <v/>
      </c>
      <c r="T147" s="40" t="str">
        <f t="shared" si="6"/>
        <v/>
      </c>
      <c r="U147" s="40" t="str">
        <f t="shared" si="7"/>
        <v/>
      </c>
    </row>
    <row r="148" spans="1:21" x14ac:dyDescent="0.2">
      <c r="A148" s="16">
        <v>122</v>
      </c>
      <c r="B148" s="14"/>
      <c r="C148" s="11"/>
      <c r="D148" s="8"/>
      <c r="E148" s="33" t="str">
        <f t="shared" si="4"/>
        <v/>
      </c>
      <c r="S148" s="40" t="str">
        <f t="shared" si="5"/>
        <v/>
      </c>
      <c r="T148" s="40" t="str">
        <f t="shared" si="6"/>
        <v/>
      </c>
      <c r="U148" s="40" t="str">
        <f t="shared" si="7"/>
        <v/>
      </c>
    </row>
    <row r="149" spans="1:21" x14ac:dyDescent="0.2">
      <c r="A149" s="16">
        <v>123</v>
      </c>
      <c r="B149" s="14"/>
      <c r="C149" s="11"/>
      <c r="D149" s="8"/>
      <c r="E149" s="33" t="str">
        <f t="shared" si="4"/>
        <v/>
      </c>
      <c r="S149" s="40" t="str">
        <f t="shared" si="5"/>
        <v/>
      </c>
      <c r="T149" s="40" t="str">
        <f t="shared" si="6"/>
        <v/>
      </c>
      <c r="U149" s="40" t="str">
        <f t="shared" si="7"/>
        <v/>
      </c>
    </row>
    <row r="150" spans="1:21" x14ac:dyDescent="0.2">
      <c r="A150" s="16">
        <v>124</v>
      </c>
      <c r="B150" s="14"/>
      <c r="C150" s="11"/>
      <c r="D150" s="8"/>
      <c r="E150" s="33" t="str">
        <f t="shared" si="4"/>
        <v/>
      </c>
      <c r="S150" s="40" t="str">
        <f t="shared" si="5"/>
        <v/>
      </c>
      <c r="T150" s="40" t="str">
        <f t="shared" si="6"/>
        <v/>
      </c>
      <c r="U150" s="40" t="str">
        <f t="shared" si="7"/>
        <v/>
      </c>
    </row>
    <row r="151" spans="1:21" x14ac:dyDescent="0.2">
      <c r="A151" s="16">
        <v>125</v>
      </c>
      <c r="B151" s="14"/>
      <c r="C151" s="11"/>
      <c r="D151" s="8"/>
      <c r="E151" s="50" t="str">
        <f t="shared" si="4"/>
        <v/>
      </c>
      <c r="S151" s="40" t="str">
        <f t="shared" si="5"/>
        <v/>
      </c>
      <c r="T151" s="40" t="str">
        <f t="shared" si="6"/>
        <v/>
      </c>
      <c r="U151" s="40" t="str">
        <f t="shared" si="7"/>
        <v/>
      </c>
    </row>
    <row r="152" spans="1:21" x14ac:dyDescent="0.2">
      <c r="A152" s="16">
        <v>126</v>
      </c>
      <c r="B152" s="14"/>
      <c r="C152" s="11"/>
      <c r="D152" s="8"/>
      <c r="E152" s="33" t="str">
        <f t="shared" si="4"/>
        <v/>
      </c>
      <c r="S152" s="40" t="str">
        <f t="shared" si="5"/>
        <v/>
      </c>
      <c r="T152" s="40" t="str">
        <f t="shared" si="6"/>
        <v/>
      </c>
      <c r="U152" s="40" t="str">
        <f t="shared" si="7"/>
        <v/>
      </c>
    </row>
    <row r="153" spans="1:21" x14ac:dyDescent="0.2">
      <c r="A153" s="16">
        <v>127</v>
      </c>
      <c r="B153" s="14"/>
      <c r="C153" s="11"/>
      <c r="D153" s="8"/>
      <c r="E153" s="33" t="str">
        <f t="shared" si="4"/>
        <v/>
      </c>
      <c r="S153" s="40" t="str">
        <f t="shared" si="5"/>
        <v/>
      </c>
      <c r="T153" s="40" t="str">
        <f t="shared" si="6"/>
        <v/>
      </c>
      <c r="U153" s="40" t="str">
        <f t="shared" si="7"/>
        <v/>
      </c>
    </row>
    <row r="154" spans="1:21" x14ac:dyDescent="0.2">
      <c r="A154" s="16">
        <v>128</v>
      </c>
      <c r="B154" s="14"/>
      <c r="C154" s="11"/>
      <c r="D154" s="8"/>
      <c r="E154" s="33" t="str">
        <f t="shared" si="4"/>
        <v/>
      </c>
      <c r="S154" s="40" t="str">
        <f t="shared" si="5"/>
        <v/>
      </c>
      <c r="T154" s="40" t="str">
        <f t="shared" si="6"/>
        <v/>
      </c>
      <c r="U154" s="40" t="str">
        <f t="shared" si="7"/>
        <v/>
      </c>
    </row>
    <row r="155" spans="1:21" x14ac:dyDescent="0.2">
      <c r="A155" s="16">
        <v>129</v>
      </c>
      <c r="B155" s="14"/>
      <c r="C155" s="11"/>
      <c r="D155" s="8"/>
      <c r="E155" s="50" t="str">
        <f t="shared" si="4"/>
        <v/>
      </c>
      <c r="S155" s="40" t="str">
        <f t="shared" si="5"/>
        <v/>
      </c>
      <c r="T155" s="40" t="str">
        <f t="shared" si="6"/>
        <v/>
      </c>
      <c r="U155" s="40" t="str">
        <f t="shared" si="7"/>
        <v/>
      </c>
    </row>
    <row r="156" spans="1:21" x14ac:dyDescent="0.2">
      <c r="A156" s="16">
        <v>130</v>
      </c>
      <c r="B156" s="14"/>
      <c r="C156" s="11"/>
      <c r="D156" s="8"/>
      <c r="E156" s="33" t="str">
        <f t="shared" ref="E156:E219" si="8">IF(OR(B156="",C156=""),"",IF(B156&gt;C156,"Fel datum!",(IF(U156="FEL","Fel datum!",C156-B156))))</f>
        <v/>
      </c>
      <c r="S156" s="40" t="str">
        <f t="shared" ref="S156:S219" si="9">IF(D156="K",E156,"")</f>
        <v/>
      </c>
      <c r="T156" s="40" t="str">
        <f t="shared" ref="T156:T219" si="10">IF(D156="M",E156,"")</f>
        <v/>
      </c>
      <c r="U156" s="40" t="str">
        <f t="shared" ref="U156:U219" si="11">IF(C156="","",IF(C156&lt;DATE(2024,1,1),"FEL",IF(C156&gt;DATE(2024,6,30),"FEL","")))</f>
        <v/>
      </c>
    </row>
    <row r="157" spans="1:21" x14ac:dyDescent="0.2">
      <c r="A157" s="16">
        <v>131</v>
      </c>
      <c r="B157" s="14"/>
      <c r="C157" s="11"/>
      <c r="D157" s="8"/>
      <c r="E157" s="33" t="str">
        <f t="shared" si="8"/>
        <v/>
      </c>
      <c r="S157" s="40" t="str">
        <f t="shared" si="9"/>
        <v/>
      </c>
      <c r="T157" s="40" t="str">
        <f t="shared" si="10"/>
        <v/>
      </c>
      <c r="U157" s="40" t="str">
        <f t="shared" si="11"/>
        <v/>
      </c>
    </row>
    <row r="158" spans="1:21" x14ac:dyDescent="0.2">
      <c r="A158" s="16">
        <v>132</v>
      </c>
      <c r="B158" s="14"/>
      <c r="C158" s="11"/>
      <c r="D158" s="8"/>
      <c r="E158" s="33" t="str">
        <f t="shared" si="8"/>
        <v/>
      </c>
      <c r="S158" s="40" t="str">
        <f t="shared" si="9"/>
        <v/>
      </c>
      <c r="T158" s="40" t="str">
        <f t="shared" si="10"/>
        <v/>
      </c>
      <c r="U158" s="40" t="str">
        <f t="shared" si="11"/>
        <v/>
      </c>
    </row>
    <row r="159" spans="1:21" x14ac:dyDescent="0.2">
      <c r="A159" s="16">
        <v>133</v>
      </c>
      <c r="B159" s="14"/>
      <c r="C159" s="11"/>
      <c r="D159" s="8"/>
      <c r="E159" s="50" t="str">
        <f t="shared" si="8"/>
        <v/>
      </c>
      <c r="S159" s="40" t="str">
        <f t="shared" si="9"/>
        <v/>
      </c>
      <c r="T159" s="40" t="str">
        <f t="shared" si="10"/>
        <v/>
      </c>
      <c r="U159" s="40" t="str">
        <f t="shared" si="11"/>
        <v/>
      </c>
    </row>
    <row r="160" spans="1:21" x14ac:dyDescent="0.2">
      <c r="A160" s="16">
        <v>134</v>
      </c>
      <c r="B160" s="14"/>
      <c r="C160" s="11"/>
      <c r="D160" s="8"/>
      <c r="E160" s="33" t="str">
        <f t="shared" si="8"/>
        <v/>
      </c>
      <c r="S160" s="40" t="str">
        <f t="shared" si="9"/>
        <v/>
      </c>
      <c r="T160" s="40" t="str">
        <f t="shared" si="10"/>
        <v/>
      </c>
      <c r="U160" s="40" t="str">
        <f t="shared" si="11"/>
        <v/>
      </c>
    </row>
    <row r="161" spans="1:21" x14ac:dyDescent="0.2">
      <c r="A161" s="16">
        <v>135</v>
      </c>
      <c r="B161" s="14"/>
      <c r="C161" s="11"/>
      <c r="D161" s="8"/>
      <c r="E161" s="33" t="str">
        <f t="shared" si="8"/>
        <v/>
      </c>
      <c r="S161" s="40" t="str">
        <f t="shared" si="9"/>
        <v/>
      </c>
      <c r="T161" s="40" t="str">
        <f t="shared" si="10"/>
        <v/>
      </c>
      <c r="U161" s="40" t="str">
        <f t="shared" si="11"/>
        <v/>
      </c>
    </row>
    <row r="162" spans="1:21" x14ac:dyDescent="0.2">
      <c r="A162" s="16">
        <v>136</v>
      </c>
      <c r="B162" s="14"/>
      <c r="C162" s="11"/>
      <c r="D162" s="8"/>
      <c r="E162" s="33" t="str">
        <f t="shared" si="8"/>
        <v/>
      </c>
      <c r="S162" s="40" t="str">
        <f t="shared" si="9"/>
        <v/>
      </c>
      <c r="T162" s="40" t="str">
        <f t="shared" si="10"/>
        <v/>
      </c>
      <c r="U162" s="40" t="str">
        <f t="shared" si="11"/>
        <v/>
      </c>
    </row>
    <row r="163" spans="1:21" x14ac:dyDescent="0.2">
      <c r="A163" s="16">
        <v>137</v>
      </c>
      <c r="B163" s="14"/>
      <c r="C163" s="11"/>
      <c r="D163" s="8"/>
      <c r="E163" s="50" t="str">
        <f t="shared" si="8"/>
        <v/>
      </c>
      <c r="S163" s="40" t="str">
        <f t="shared" si="9"/>
        <v/>
      </c>
      <c r="T163" s="40" t="str">
        <f t="shared" si="10"/>
        <v/>
      </c>
      <c r="U163" s="40" t="str">
        <f t="shared" si="11"/>
        <v/>
      </c>
    </row>
    <row r="164" spans="1:21" x14ac:dyDescent="0.2">
      <c r="A164" s="16">
        <v>138</v>
      </c>
      <c r="B164" s="14"/>
      <c r="C164" s="11"/>
      <c r="D164" s="8"/>
      <c r="E164" s="33" t="str">
        <f t="shared" si="8"/>
        <v/>
      </c>
      <c r="S164" s="40" t="str">
        <f t="shared" si="9"/>
        <v/>
      </c>
      <c r="T164" s="40" t="str">
        <f t="shared" si="10"/>
        <v/>
      </c>
      <c r="U164" s="40" t="str">
        <f t="shared" si="11"/>
        <v/>
      </c>
    </row>
    <row r="165" spans="1:21" x14ac:dyDescent="0.2">
      <c r="A165" s="16">
        <v>139</v>
      </c>
      <c r="B165" s="14"/>
      <c r="C165" s="11"/>
      <c r="D165" s="8"/>
      <c r="E165" s="33" t="str">
        <f t="shared" si="8"/>
        <v/>
      </c>
      <c r="S165" s="40" t="str">
        <f t="shared" si="9"/>
        <v/>
      </c>
      <c r="T165" s="40" t="str">
        <f t="shared" si="10"/>
        <v/>
      </c>
      <c r="U165" s="40" t="str">
        <f t="shared" si="11"/>
        <v/>
      </c>
    </row>
    <row r="166" spans="1:21" x14ac:dyDescent="0.2">
      <c r="A166" s="16">
        <v>140</v>
      </c>
      <c r="B166" s="14"/>
      <c r="C166" s="11"/>
      <c r="D166" s="8"/>
      <c r="E166" s="33" t="str">
        <f t="shared" si="8"/>
        <v/>
      </c>
      <c r="S166" s="40" t="str">
        <f t="shared" si="9"/>
        <v/>
      </c>
      <c r="T166" s="40" t="str">
        <f t="shared" si="10"/>
        <v/>
      </c>
      <c r="U166" s="40" t="str">
        <f t="shared" si="11"/>
        <v/>
      </c>
    </row>
    <row r="167" spans="1:21" x14ac:dyDescent="0.2">
      <c r="A167" s="16">
        <v>141</v>
      </c>
      <c r="B167" s="14"/>
      <c r="C167" s="11"/>
      <c r="D167" s="8"/>
      <c r="E167" s="50" t="str">
        <f t="shared" si="8"/>
        <v/>
      </c>
      <c r="S167" s="40" t="str">
        <f t="shared" si="9"/>
        <v/>
      </c>
      <c r="T167" s="40" t="str">
        <f t="shared" si="10"/>
        <v/>
      </c>
      <c r="U167" s="40" t="str">
        <f t="shared" si="11"/>
        <v/>
      </c>
    </row>
    <row r="168" spans="1:21" x14ac:dyDescent="0.2">
      <c r="A168" s="16">
        <v>142</v>
      </c>
      <c r="B168" s="14"/>
      <c r="C168" s="11"/>
      <c r="D168" s="8"/>
      <c r="E168" s="33" t="str">
        <f t="shared" si="8"/>
        <v/>
      </c>
      <c r="S168" s="40" t="str">
        <f t="shared" si="9"/>
        <v/>
      </c>
      <c r="T168" s="40" t="str">
        <f t="shared" si="10"/>
        <v/>
      </c>
      <c r="U168" s="40" t="str">
        <f t="shared" si="11"/>
        <v/>
      </c>
    </row>
    <row r="169" spans="1:21" x14ac:dyDescent="0.2">
      <c r="A169" s="16">
        <v>143</v>
      </c>
      <c r="B169" s="14"/>
      <c r="C169" s="11"/>
      <c r="D169" s="8"/>
      <c r="E169" s="33" t="str">
        <f t="shared" si="8"/>
        <v/>
      </c>
      <c r="S169" s="40" t="str">
        <f t="shared" si="9"/>
        <v/>
      </c>
      <c r="T169" s="40" t="str">
        <f t="shared" si="10"/>
        <v/>
      </c>
      <c r="U169" s="40" t="str">
        <f t="shared" si="11"/>
        <v/>
      </c>
    </row>
    <row r="170" spans="1:21" x14ac:dyDescent="0.2">
      <c r="A170" s="16">
        <v>144</v>
      </c>
      <c r="B170" s="14"/>
      <c r="C170" s="11"/>
      <c r="D170" s="8"/>
      <c r="E170" s="33" t="str">
        <f t="shared" si="8"/>
        <v/>
      </c>
      <c r="S170" s="40" t="str">
        <f t="shared" si="9"/>
        <v/>
      </c>
      <c r="T170" s="40" t="str">
        <f t="shared" si="10"/>
        <v/>
      </c>
      <c r="U170" s="40" t="str">
        <f t="shared" si="11"/>
        <v/>
      </c>
    </row>
    <row r="171" spans="1:21" x14ac:dyDescent="0.2">
      <c r="A171" s="16">
        <v>145</v>
      </c>
      <c r="B171" s="14"/>
      <c r="C171" s="11"/>
      <c r="D171" s="8"/>
      <c r="E171" s="50" t="str">
        <f t="shared" si="8"/>
        <v/>
      </c>
      <c r="S171" s="40" t="str">
        <f t="shared" si="9"/>
        <v/>
      </c>
      <c r="T171" s="40" t="str">
        <f t="shared" si="10"/>
        <v/>
      </c>
      <c r="U171" s="40" t="str">
        <f t="shared" si="11"/>
        <v/>
      </c>
    </row>
    <row r="172" spans="1:21" x14ac:dyDescent="0.2">
      <c r="A172" s="16">
        <v>146</v>
      </c>
      <c r="B172" s="14"/>
      <c r="C172" s="11"/>
      <c r="D172" s="8"/>
      <c r="E172" s="33" t="str">
        <f t="shared" si="8"/>
        <v/>
      </c>
      <c r="S172" s="40" t="str">
        <f t="shared" si="9"/>
        <v/>
      </c>
      <c r="T172" s="40" t="str">
        <f t="shared" si="10"/>
        <v/>
      </c>
      <c r="U172" s="40" t="str">
        <f t="shared" si="11"/>
        <v/>
      </c>
    </row>
    <row r="173" spans="1:21" x14ac:dyDescent="0.2">
      <c r="A173" s="16">
        <v>147</v>
      </c>
      <c r="B173" s="14"/>
      <c r="C173" s="11"/>
      <c r="D173" s="8"/>
      <c r="E173" s="33" t="str">
        <f t="shared" si="8"/>
        <v/>
      </c>
      <c r="S173" s="40" t="str">
        <f t="shared" si="9"/>
        <v/>
      </c>
      <c r="T173" s="40" t="str">
        <f t="shared" si="10"/>
        <v/>
      </c>
      <c r="U173" s="40" t="str">
        <f t="shared" si="11"/>
        <v/>
      </c>
    </row>
    <row r="174" spans="1:21" x14ac:dyDescent="0.2">
      <c r="A174" s="16">
        <v>148</v>
      </c>
      <c r="B174" s="14"/>
      <c r="C174" s="11"/>
      <c r="D174" s="8"/>
      <c r="E174" s="33" t="str">
        <f t="shared" si="8"/>
        <v/>
      </c>
      <c r="S174" s="40" t="str">
        <f t="shared" si="9"/>
        <v/>
      </c>
      <c r="T174" s="40" t="str">
        <f t="shared" si="10"/>
        <v/>
      </c>
      <c r="U174" s="40" t="str">
        <f t="shared" si="11"/>
        <v/>
      </c>
    </row>
    <row r="175" spans="1:21" x14ac:dyDescent="0.2">
      <c r="A175" s="16">
        <v>149</v>
      </c>
      <c r="B175" s="14"/>
      <c r="C175" s="11"/>
      <c r="D175" s="8"/>
      <c r="E175" s="50" t="str">
        <f t="shared" si="8"/>
        <v/>
      </c>
      <c r="S175" s="40" t="str">
        <f t="shared" si="9"/>
        <v/>
      </c>
      <c r="T175" s="40" t="str">
        <f t="shared" si="10"/>
        <v/>
      </c>
      <c r="U175" s="40" t="str">
        <f t="shared" si="11"/>
        <v/>
      </c>
    </row>
    <row r="176" spans="1:21" x14ac:dyDescent="0.2">
      <c r="A176" s="16">
        <v>150</v>
      </c>
      <c r="B176" s="14"/>
      <c r="C176" s="11"/>
      <c r="D176" s="8"/>
      <c r="E176" s="33" t="str">
        <f t="shared" si="8"/>
        <v/>
      </c>
      <c r="S176" s="40" t="str">
        <f t="shared" si="9"/>
        <v/>
      </c>
      <c r="T176" s="40" t="str">
        <f t="shared" si="10"/>
        <v/>
      </c>
      <c r="U176" s="40" t="str">
        <f t="shared" si="11"/>
        <v/>
      </c>
    </row>
    <row r="177" spans="1:21" x14ac:dyDescent="0.2">
      <c r="A177" s="16">
        <v>151</v>
      </c>
      <c r="B177" s="14"/>
      <c r="C177" s="11"/>
      <c r="D177" s="8"/>
      <c r="E177" s="33" t="str">
        <f t="shared" si="8"/>
        <v/>
      </c>
      <c r="S177" s="40" t="str">
        <f t="shared" si="9"/>
        <v/>
      </c>
      <c r="T177" s="40" t="str">
        <f t="shared" si="10"/>
        <v/>
      </c>
      <c r="U177" s="40" t="str">
        <f t="shared" si="11"/>
        <v/>
      </c>
    </row>
    <row r="178" spans="1:21" x14ac:dyDescent="0.2">
      <c r="A178" s="16">
        <v>152</v>
      </c>
      <c r="B178" s="14"/>
      <c r="C178" s="11"/>
      <c r="D178" s="8"/>
      <c r="E178" s="33" t="str">
        <f t="shared" si="8"/>
        <v/>
      </c>
      <c r="S178" s="40" t="str">
        <f t="shared" si="9"/>
        <v/>
      </c>
      <c r="T178" s="40" t="str">
        <f t="shared" si="10"/>
        <v/>
      </c>
      <c r="U178" s="40" t="str">
        <f t="shared" si="11"/>
        <v/>
      </c>
    </row>
    <row r="179" spans="1:21" x14ac:dyDescent="0.2">
      <c r="A179" s="16">
        <v>153</v>
      </c>
      <c r="B179" s="14"/>
      <c r="C179" s="11"/>
      <c r="D179" s="8"/>
      <c r="E179" s="50" t="str">
        <f t="shared" si="8"/>
        <v/>
      </c>
      <c r="S179" s="40" t="str">
        <f t="shared" si="9"/>
        <v/>
      </c>
      <c r="T179" s="40" t="str">
        <f t="shared" si="10"/>
        <v/>
      </c>
      <c r="U179" s="40" t="str">
        <f t="shared" si="11"/>
        <v/>
      </c>
    </row>
    <row r="180" spans="1:21" x14ac:dyDescent="0.2">
      <c r="A180" s="16">
        <v>154</v>
      </c>
      <c r="B180" s="14"/>
      <c r="C180" s="11"/>
      <c r="D180" s="8"/>
      <c r="E180" s="33" t="str">
        <f t="shared" si="8"/>
        <v/>
      </c>
      <c r="S180" s="40" t="str">
        <f t="shared" si="9"/>
        <v/>
      </c>
      <c r="T180" s="40" t="str">
        <f t="shared" si="10"/>
        <v/>
      </c>
      <c r="U180" s="40" t="str">
        <f t="shared" si="11"/>
        <v/>
      </c>
    </row>
    <row r="181" spans="1:21" x14ac:dyDescent="0.2">
      <c r="A181" s="16">
        <v>155</v>
      </c>
      <c r="B181" s="14"/>
      <c r="C181" s="11"/>
      <c r="D181" s="8"/>
      <c r="E181" s="33" t="str">
        <f t="shared" si="8"/>
        <v/>
      </c>
      <c r="S181" s="40" t="str">
        <f t="shared" si="9"/>
        <v/>
      </c>
      <c r="T181" s="40" t="str">
        <f t="shared" si="10"/>
        <v/>
      </c>
      <c r="U181" s="40" t="str">
        <f t="shared" si="11"/>
        <v/>
      </c>
    </row>
    <row r="182" spans="1:21" x14ac:dyDescent="0.2">
      <c r="A182" s="16">
        <v>156</v>
      </c>
      <c r="B182" s="14"/>
      <c r="C182" s="11"/>
      <c r="D182" s="8"/>
      <c r="E182" s="33" t="str">
        <f t="shared" si="8"/>
        <v/>
      </c>
      <c r="S182" s="40" t="str">
        <f t="shared" si="9"/>
        <v/>
      </c>
      <c r="T182" s="40" t="str">
        <f t="shared" si="10"/>
        <v/>
      </c>
      <c r="U182" s="40" t="str">
        <f t="shared" si="11"/>
        <v/>
      </c>
    </row>
    <row r="183" spans="1:21" x14ac:dyDescent="0.2">
      <c r="A183" s="16">
        <v>157</v>
      </c>
      <c r="B183" s="14"/>
      <c r="C183" s="11"/>
      <c r="D183" s="8"/>
      <c r="E183" s="50" t="str">
        <f t="shared" si="8"/>
        <v/>
      </c>
      <c r="S183" s="40" t="str">
        <f t="shared" si="9"/>
        <v/>
      </c>
      <c r="T183" s="40" t="str">
        <f t="shared" si="10"/>
        <v/>
      </c>
      <c r="U183" s="40" t="str">
        <f t="shared" si="11"/>
        <v/>
      </c>
    </row>
    <row r="184" spans="1:21" x14ac:dyDescent="0.2">
      <c r="A184" s="16">
        <v>158</v>
      </c>
      <c r="B184" s="14"/>
      <c r="C184" s="11"/>
      <c r="D184" s="8"/>
      <c r="E184" s="33" t="str">
        <f t="shared" si="8"/>
        <v/>
      </c>
      <c r="S184" s="40" t="str">
        <f t="shared" si="9"/>
        <v/>
      </c>
      <c r="T184" s="40" t="str">
        <f t="shared" si="10"/>
        <v/>
      </c>
      <c r="U184" s="40" t="str">
        <f t="shared" si="11"/>
        <v/>
      </c>
    </row>
    <row r="185" spans="1:21" x14ac:dyDescent="0.2">
      <c r="A185" s="16">
        <v>159</v>
      </c>
      <c r="B185" s="14"/>
      <c r="C185" s="11"/>
      <c r="D185" s="8"/>
      <c r="E185" s="33" t="str">
        <f t="shared" si="8"/>
        <v/>
      </c>
      <c r="S185" s="40" t="str">
        <f t="shared" si="9"/>
        <v/>
      </c>
      <c r="T185" s="40" t="str">
        <f t="shared" si="10"/>
        <v/>
      </c>
      <c r="U185" s="40" t="str">
        <f t="shared" si="11"/>
        <v/>
      </c>
    </row>
    <row r="186" spans="1:21" x14ac:dyDescent="0.2">
      <c r="A186" s="16">
        <v>160</v>
      </c>
      <c r="B186" s="14"/>
      <c r="C186" s="11"/>
      <c r="D186" s="8"/>
      <c r="E186" s="33" t="str">
        <f t="shared" si="8"/>
        <v/>
      </c>
      <c r="S186" s="40" t="str">
        <f t="shared" si="9"/>
        <v/>
      </c>
      <c r="T186" s="40" t="str">
        <f t="shared" si="10"/>
        <v/>
      </c>
      <c r="U186" s="40" t="str">
        <f t="shared" si="11"/>
        <v/>
      </c>
    </row>
    <row r="187" spans="1:21" x14ac:dyDescent="0.2">
      <c r="A187" s="16">
        <v>161</v>
      </c>
      <c r="B187" s="14"/>
      <c r="C187" s="11"/>
      <c r="D187" s="8"/>
      <c r="E187" s="50" t="str">
        <f t="shared" si="8"/>
        <v/>
      </c>
      <c r="S187" s="40" t="str">
        <f t="shared" si="9"/>
        <v/>
      </c>
      <c r="T187" s="40" t="str">
        <f t="shared" si="10"/>
        <v/>
      </c>
      <c r="U187" s="40" t="str">
        <f t="shared" si="11"/>
        <v/>
      </c>
    </row>
    <row r="188" spans="1:21" x14ac:dyDescent="0.2">
      <c r="A188" s="16">
        <v>162</v>
      </c>
      <c r="B188" s="14"/>
      <c r="C188" s="11"/>
      <c r="D188" s="8"/>
      <c r="E188" s="33" t="str">
        <f t="shared" si="8"/>
        <v/>
      </c>
      <c r="S188" s="40" t="str">
        <f t="shared" si="9"/>
        <v/>
      </c>
      <c r="T188" s="40" t="str">
        <f t="shared" si="10"/>
        <v/>
      </c>
      <c r="U188" s="40" t="str">
        <f t="shared" si="11"/>
        <v/>
      </c>
    </row>
    <row r="189" spans="1:21" x14ac:dyDescent="0.2">
      <c r="A189" s="16">
        <v>163</v>
      </c>
      <c r="B189" s="14"/>
      <c r="C189" s="11"/>
      <c r="D189" s="8"/>
      <c r="E189" s="33" t="str">
        <f t="shared" si="8"/>
        <v/>
      </c>
      <c r="S189" s="40" t="str">
        <f t="shared" si="9"/>
        <v/>
      </c>
      <c r="T189" s="40" t="str">
        <f t="shared" si="10"/>
        <v/>
      </c>
      <c r="U189" s="40" t="str">
        <f t="shared" si="11"/>
        <v/>
      </c>
    </row>
    <row r="190" spans="1:21" x14ac:dyDescent="0.2">
      <c r="A190" s="16">
        <v>164</v>
      </c>
      <c r="B190" s="14"/>
      <c r="C190" s="11"/>
      <c r="D190" s="8"/>
      <c r="E190" s="33" t="str">
        <f t="shared" si="8"/>
        <v/>
      </c>
      <c r="S190" s="40" t="str">
        <f t="shared" si="9"/>
        <v/>
      </c>
      <c r="T190" s="40" t="str">
        <f t="shared" si="10"/>
        <v/>
      </c>
      <c r="U190" s="40" t="str">
        <f t="shared" si="11"/>
        <v/>
      </c>
    </row>
    <row r="191" spans="1:21" x14ac:dyDescent="0.2">
      <c r="A191" s="16">
        <v>165</v>
      </c>
      <c r="B191" s="14"/>
      <c r="C191" s="11"/>
      <c r="D191" s="8"/>
      <c r="E191" s="50" t="str">
        <f t="shared" si="8"/>
        <v/>
      </c>
      <c r="S191" s="40" t="str">
        <f t="shared" si="9"/>
        <v/>
      </c>
      <c r="T191" s="40" t="str">
        <f t="shared" si="10"/>
        <v/>
      </c>
      <c r="U191" s="40" t="str">
        <f t="shared" si="11"/>
        <v/>
      </c>
    </row>
    <row r="192" spans="1:21" x14ac:dyDescent="0.2">
      <c r="A192" s="16">
        <v>166</v>
      </c>
      <c r="B192" s="14"/>
      <c r="C192" s="11"/>
      <c r="D192" s="8"/>
      <c r="E192" s="33" t="str">
        <f t="shared" si="8"/>
        <v/>
      </c>
      <c r="S192" s="40" t="str">
        <f t="shared" si="9"/>
        <v/>
      </c>
      <c r="T192" s="40" t="str">
        <f t="shared" si="10"/>
        <v/>
      </c>
      <c r="U192" s="40" t="str">
        <f t="shared" si="11"/>
        <v/>
      </c>
    </row>
    <row r="193" spans="1:21" x14ac:dyDescent="0.2">
      <c r="A193" s="16">
        <v>167</v>
      </c>
      <c r="B193" s="14"/>
      <c r="C193" s="11"/>
      <c r="D193" s="8"/>
      <c r="E193" s="33" t="str">
        <f t="shared" si="8"/>
        <v/>
      </c>
      <c r="S193" s="40" t="str">
        <f t="shared" si="9"/>
        <v/>
      </c>
      <c r="T193" s="40" t="str">
        <f t="shared" si="10"/>
        <v/>
      </c>
      <c r="U193" s="40" t="str">
        <f t="shared" si="11"/>
        <v/>
      </c>
    </row>
    <row r="194" spans="1:21" x14ac:dyDescent="0.2">
      <c r="A194" s="16">
        <v>168</v>
      </c>
      <c r="B194" s="14"/>
      <c r="C194" s="11"/>
      <c r="D194" s="8"/>
      <c r="E194" s="33" t="str">
        <f t="shared" si="8"/>
        <v/>
      </c>
      <c r="S194" s="40" t="str">
        <f t="shared" si="9"/>
        <v/>
      </c>
      <c r="T194" s="40" t="str">
        <f t="shared" si="10"/>
        <v/>
      </c>
      <c r="U194" s="40" t="str">
        <f t="shared" si="11"/>
        <v/>
      </c>
    </row>
    <row r="195" spans="1:21" x14ac:dyDescent="0.2">
      <c r="A195" s="16">
        <v>169</v>
      </c>
      <c r="B195" s="14"/>
      <c r="C195" s="11"/>
      <c r="D195" s="8"/>
      <c r="E195" s="50" t="str">
        <f t="shared" si="8"/>
        <v/>
      </c>
      <c r="S195" s="40" t="str">
        <f t="shared" si="9"/>
        <v/>
      </c>
      <c r="T195" s="40" t="str">
        <f t="shared" si="10"/>
        <v/>
      </c>
      <c r="U195" s="40" t="str">
        <f t="shared" si="11"/>
        <v/>
      </c>
    </row>
    <row r="196" spans="1:21" x14ac:dyDescent="0.2">
      <c r="A196" s="16">
        <v>170</v>
      </c>
      <c r="B196" s="14"/>
      <c r="C196" s="11"/>
      <c r="D196" s="8"/>
      <c r="E196" s="33" t="str">
        <f t="shared" si="8"/>
        <v/>
      </c>
      <c r="S196" s="40" t="str">
        <f t="shared" si="9"/>
        <v/>
      </c>
      <c r="T196" s="40" t="str">
        <f t="shared" si="10"/>
        <v/>
      </c>
      <c r="U196" s="40" t="str">
        <f t="shared" si="11"/>
        <v/>
      </c>
    </row>
    <row r="197" spans="1:21" x14ac:dyDescent="0.2">
      <c r="A197" s="16">
        <v>171</v>
      </c>
      <c r="B197" s="14"/>
      <c r="C197" s="11"/>
      <c r="D197" s="8"/>
      <c r="E197" s="33" t="str">
        <f t="shared" si="8"/>
        <v/>
      </c>
      <c r="S197" s="40" t="str">
        <f t="shared" si="9"/>
        <v/>
      </c>
      <c r="T197" s="40" t="str">
        <f t="shared" si="10"/>
        <v/>
      </c>
      <c r="U197" s="40" t="str">
        <f t="shared" si="11"/>
        <v/>
      </c>
    </row>
    <row r="198" spans="1:21" x14ac:dyDescent="0.2">
      <c r="A198" s="16">
        <v>172</v>
      </c>
      <c r="B198" s="14"/>
      <c r="C198" s="11"/>
      <c r="D198" s="8"/>
      <c r="E198" s="33" t="str">
        <f t="shared" si="8"/>
        <v/>
      </c>
      <c r="S198" s="40" t="str">
        <f t="shared" si="9"/>
        <v/>
      </c>
      <c r="T198" s="40" t="str">
        <f t="shared" si="10"/>
        <v/>
      </c>
      <c r="U198" s="40" t="str">
        <f t="shared" si="11"/>
        <v/>
      </c>
    </row>
    <row r="199" spans="1:21" x14ac:dyDescent="0.2">
      <c r="A199" s="16">
        <v>173</v>
      </c>
      <c r="B199" s="14"/>
      <c r="C199" s="11"/>
      <c r="D199" s="8"/>
      <c r="E199" s="50" t="str">
        <f t="shared" si="8"/>
        <v/>
      </c>
      <c r="S199" s="40" t="str">
        <f t="shared" si="9"/>
        <v/>
      </c>
      <c r="T199" s="40" t="str">
        <f t="shared" si="10"/>
        <v/>
      </c>
      <c r="U199" s="40" t="str">
        <f t="shared" si="11"/>
        <v/>
      </c>
    </row>
    <row r="200" spans="1:21" x14ac:dyDescent="0.2">
      <c r="A200" s="16">
        <v>174</v>
      </c>
      <c r="B200" s="14"/>
      <c r="C200" s="11"/>
      <c r="D200" s="8"/>
      <c r="E200" s="33" t="str">
        <f t="shared" si="8"/>
        <v/>
      </c>
      <c r="S200" s="40" t="str">
        <f t="shared" si="9"/>
        <v/>
      </c>
      <c r="T200" s="40" t="str">
        <f t="shared" si="10"/>
        <v/>
      </c>
      <c r="U200" s="40" t="str">
        <f t="shared" si="11"/>
        <v/>
      </c>
    </row>
    <row r="201" spans="1:21" x14ac:dyDescent="0.2">
      <c r="A201" s="16">
        <v>175</v>
      </c>
      <c r="B201" s="14"/>
      <c r="C201" s="11"/>
      <c r="D201" s="8"/>
      <c r="E201" s="33" t="str">
        <f t="shared" si="8"/>
        <v/>
      </c>
      <c r="S201" s="40" t="str">
        <f t="shared" si="9"/>
        <v/>
      </c>
      <c r="T201" s="40" t="str">
        <f t="shared" si="10"/>
        <v/>
      </c>
      <c r="U201" s="40" t="str">
        <f t="shared" si="11"/>
        <v/>
      </c>
    </row>
    <row r="202" spans="1:21" x14ac:dyDescent="0.2">
      <c r="A202" s="16">
        <v>176</v>
      </c>
      <c r="B202" s="14"/>
      <c r="C202" s="11"/>
      <c r="D202" s="8"/>
      <c r="E202" s="33" t="str">
        <f t="shared" si="8"/>
        <v/>
      </c>
      <c r="S202" s="40" t="str">
        <f t="shared" si="9"/>
        <v/>
      </c>
      <c r="T202" s="40" t="str">
        <f t="shared" si="10"/>
        <v/>
      </c>
      <c r="U202" s="40" t="str">
        <f t="shared" si="11"/>
        <v/>
      </c>
    </row>
    <row r="203" spans="1:21" x14ac:dyDescent="0.2">
      <c r="A203" s="16">
        <v>177</v>
      </c>
      <c r="B203" s="14"/>
      <c r="C203" s="11"/>
      <c r="D203" s="8"/>
      <c r="E203" s="50" t="str">
        <f t="shared" si="8"/>
        <v/>
      </c>
      <c r="S203" s="40" t="str">
        <f t="shared" si="9"/>
        <v/>
      </c>
      <c r="T203" s="40" t="str">
        <f t="shared" si="10"/>
        <v/>
      </c>
      <c r="U203" s="40" t="str">
        <f t="shared" si="11"/>
        <v/>
      </c>
    </row>
    <row r="204" spans="1:21" x14ac:dyDescent="0.2">
      <c r="A204" s="16">
        <v>178</v>
      </c>
      <c r="B204" s="14"/>
      <c r="C204" s="11"/>
      <c r="D204" s="8"/>
      <c r="E204" s="33" t="str">
        <f t="shared" si="8"/>
        <v/>
      </c>
      <c r="S204" s="40" t="str">
        <f t="shared" si="9"/>
        <v/>
      </c>
      <c r="T204" s="40" t="str">
        <f t="shared" si="10"/>
        <v/>
      </c>
      <c r="U204" s="40" t="str">
        <f t="shared" si="11"/>
        <v/>
      </c>
    </row>
    <row r="205" spans="1:21" x14ac:dyDescent="0.2">
      <c r="A205" s="16">
        <v>179</v>
      </c>
      <c r="B205" s="14"/>
      <c r="C205" s="11"/>
      <c r="D205" s="8"/>
      <c r="E205" s="33" t="str">
        <f t="shared" si="8"/>
        <v/>
      </c>
      <c r="S205" s="40" t="str">
        <f t="shared" si="9"/>
        <v/>
      </c>
      <c r="T205" s="40" t="str">
        <f t="shared" si="10"/>
        <v/>
      </c>
      <c r="U205" s="40" t="str">
        <f t="shared" si="11"/>
        <v/>
      </c>
    </row>
    <row r="206" spans="1:21" x14ac:dyDescent="0.2">
      <c r="A206" s="16">
        <v>180</v>
      </c>
      <c r="B206" s="14"/>
      <c r="C206" s="11"/>
      <c r="D206" s="8"/>
      <c r="E206" s="33" t="str">
        <f t="shared" si="8"/>
        <v/>
      </c>
      <c r="S206" s="40" t="str">
        <f t="shared" si="9"/>
        <v/>
      </c>
      <c r="T206" s="40" t="str">
        <f t="shared" si="10"/>
        <v/>
      </c>
      <c r="U206" s="40" t="str">
        <f t="shared" si="11"/>
        <v/>
      </c>
    </row>
    <row r="207" spans="1:21" x14ac:dyDescent="0.2">
      <c r="A207" s="16">
        <v>181</v>
      </c>
      <c r="B207" s="14"/>
      <c r="C207" s="11"/>
      <c r="D207" s="8"/>
      <c r="E207" s="50" t="str">
        <f t="shared" si="8"/>
        <v/>
      </c>
      <c r="S207" s="40" t="str">
        <f t="shared" si="9"/>
        <v/>
      </c>
      <c r="T207" s="40" t="str">
        <f t="shared" si="10"/>
        <v/>
      </c>
      <c r="U207" s="40" t="str">
        <f t="shared" si="11"/>
        <v/>
      </c>
    </row>
    <row r="208" spans="1:21" x14ac:dyDescent="0.2">
      <c r="A208" s="16">
        <v>182</v>
      </c>
      <c r="B208" s="14"/>
      <c r="C208" s="11"/>
      <c r="D208" s="8"/>
      <c r="E208" s="33" t="str">
        <f t="shared" si="8"/>
        <v/>
      </c>
      <c r="S208" s="40" t="str">
        <f t="shared" si="9"/>
        <v/>
      </c>
      <c r="T208" s="40" t="str">
        <f t="shared" si="10"/>
        <v/>
      </c>
      <c r="U208" s="40" t="str">
        <f t="shared" si="11"/>
        <v/>
      </c>
    </row>
    <row r="209" spans="1:21" x14ac:dyDescent="0.2">
      <c r="A209" s="16">
        <v>183</v>
      </c>
      <c r="B209" s="14"/>
      <c r="C209" s="11"/>
      <c r="D209" s="8"/>
      <c r="E209" s="33" t="str">
        <f t="shared" si="8"/>
        <v/>
      </c>
      <c r="S209" s="40" t="str">
        <f t="shared" si="9"/>
        <v/>
      </c>
      <c r="T209" s="40" t="str">
        <f t="shared" si="10"/>
        <v/>
      </c>
      <c r="U209" s="40" t="str">
        <f t="shared" si="11"/>
        <v/>
      </c>
    </row>
    <row r="210" spans="1:21" x14ac:dyDescent="0.2">
      <c r="A210" s="16">
        <v>184</v>
      </c>
      <c r="B210" s="14"/>
      <c r="C210" s="11"/>
      <c r="D210" s="8"/>
      <c r="E210" s="33" t="str">
        <f t="shared" si="8"/>
        <v/>
      </c>
      <c r="S210" s="40" t="str">
        <f t="shared" si="9"/>
        <v/>
      </c>
      <c r="T210" s="40" t="str">
        <f t="shared" si="10"/>
        <v/>
      </c>
      <c r="U210" s="40" t="str">
        <f t="shared" si="11"/>
        <v/>
      </c>
    </row>
    <row r="211" spans="1:21" x14ac:dyDescent="0.2">
      <c r="A211" s="16">
        <v>185</v>
      </c>
      <c r="B211" s="14"/>
      <c r="C211" s="11"/>
      <c r="D211" s="8"/>
      <c r="E211" s="50" t="str">
        <f t="shared" si="8"/>
        <v/>
      </c>
      <c r="S211" s="40" t="str">
        <f t="shared" si="9"/>
        <v/>
      </c>
      <c r="T211" s="40" t="str">
        <f t="shared" si="10"/>
        <v/>
      </c>
      <c r="U211" s="40" t="str">
        <f t="shared" si="11"/>
        <v/>
      </c>
    </row>
    <row r="212" spans="1:21" x14ac:dyDescent="0.2">
      <c r="A212" s="16">
        <v>186</v>
      </c>
      <c r="B212" s="14"/>
      <c r="C212" s="11"/>
      <c r="D212" s="8"/>
      <c r="E212" s="33" t="str">
        <f t="shared" si="8"/>
        <v/>
      </c>
      <c r="S212" s="40" t="str">
        <f t="shared" si="9"/>
        <v/>
      </c>
      <c r="T212" s="40" t="str">
        <f t="shared" si="10"/>
        <v/>
      </c>
      <c r="U212" s="40" t="str">
        <f t="shared" si="11"/>
        <v/>
      </c>
    </row>
    <row r="213" spans="1:21" x14ac:dyDescent="0.2">
      <c r="A213" s="16">
        <v>187</v>
      </c>
      <c r="B213" s="14"/>
      <c r="C213" s="11"/>
      <c r="D213" s="8"/>
      <c r="E213" s="33" t="str">
        <f t="shared" si="8"/>
        <v/>
      </c>
      <c r="S213" s="40" t="str">
        <f t="shared" si="9"/>
        <v/>
      </c>
      <c r="T213" s="40" t="str">
        <f t="shared" si="10"/>
        <v/>
      </c>
      <c r="U213" s="40" t="str">
        <f t="shared" si="11"/>
        <v/>
      </c>
    </row>
    <row r="214" spans="1:21" x14ac:dyDescent="0.2">
      <c r="A214" s="16">
        <v>188</v>
      </c>
      <c r="B214" s="14"/>
      <c r="C214" s="11"/>
      <c r="D214" s="8"/>
      <c r="E214" s="33" t="str">
        <f t="shared" si="8"/>
        <v/>
      </c>
      <c r="S214" s="40" t="str">
        <f t="shared" si="9"/>
        <v/>
      </c>
      <c r="T214" s="40" t="str">
        <f t="shared" si="10"/>
        <v/>
      </c>
      <c r="U214" s="40" t="str">
        <f t="shared" si="11"/>
        <v/>
      </c>
    </row>
    <row r="215" spans="1:21" x14ac:dyDescent="0.2">
      <c r="A215" s="16">
        <v>189</v>
      </c>
      <c r="B215" s="14"/>
      <c r="C215" s="11"/>
      <c r="D215" s="8"/>
      <c r="E215" s="50" t="str">
        <f t="shared" si="8"/>
        <v/>
      </c>
      <c r="S215" s="40" t="str">
        <f t="shared" si="9"/>
        <v/>
      </c>
      <c r="T215" s="40" t="str">
        <f t="shared" si="10"/>
        <v/>
      </c>
      <c r="U215" s="40" t="str">
        <f t="shared" si="11"/>
        <v/>
      </c>
    </row>
    <row r="216" spans="1:21" x14ac:dyDescent="0.2">
      <c r="A216" s="16">
        <v>190</v>
      </c>
      <c r="B216" s="14"/>
      <c r="C216" s="11"/>
      <c r="D216" s="8"/>
      <c r="E216" s="33" t="str">
        <f t="shared" si="8"/>
        <v/>
      </c>
      <c r="S216" s="40" t="str">
        <f t="shared" si="9"/>
        <v/>
      </c>
      <c r="T216" s="40" t="str">
        <f t="shared" si="10"/>
        <v/>
      </c>
      <c r="U216" s="40" t="str">
        <f t="shared" si="11"/>
        <v/>
      </c>
    </row>
    <row r="217" spans="1:21" x14ac:dyDescent="0.2">
      <c r="A217" s="16">
        <v>191</v>
      </c>
      <c r="B217" s="14"/>
      <c r="C217" s="11"/>
      <c r="D217" s="8"/>
      <c r="E217" s="33" t="str">
        <f t="shared" si="8"/>
        <v/>
      </c>
      <c r="S217" s="40" t="str">
        <f t="shared" si="9"/>
        <v/>
      </c>
      <c r="T217" s="40" t="str">
        <f t="shared" si="10"/>
        <v/>
      </c>
      <c r="U217" s="40" t="str">
        <f t="shared" si="11"/>
        <v/>
      </c>
    </row>
    <row r="218" spans="1:21" x14ac:dyDescent="0.2">
      <c r="A218" s="16">
        <v>192</v>
      </c>
      <c r="B218" s="14"/>
      <c r="C218" s="11"/>
      <c r="D218" s="8"/>
      <c r="E218" s="33" t="str">
        <f t="shared" si="8"/>
        <v/>
      </c>
      <c r="S218" s="40" t="str">
        <f t="shared" si="9"/>
        <v/>
      </c>
      <c r="T218" s="40" t="str">
        <f t="shared" si="10"/>
        <v/>
      </c>
      <c r="U218" s="40" t="str">
        <f t="shared" si="11"/>
        <v/>
      </c>
    </row>
    <row r="219" spans="1:21" x14ac:dyDescent="0.2">
      <c r="A219" s="16">
        <v>193</v>
      </c>
      <c r="B219" s="14"/>
      <c r="C219" s="11"/>
      <c r="D219" s="8"/>
      <c r="E219" s="50" t="str">
        <f t="shared" si="8"/>
        <v/>
      </c>
      <c r="S219" s="40" t="str">
        <f t="shared" si="9"/>
        <v/>
      </c>
      <c r="T219" s="40" t="str">
        <f t="shared" si="10"/>
        <v/>
      </c>
      <c r="U219" s="40" t="str">
        <f t="shared" si="11"/>
        <v/>
      </c>
    </row>
    <row r="220" spans="1:21" x14ac:dyDescent="0.2">
      <c r="A220" s="16">
        <v>194</v>
      </c>
      <c r="B220" s="14"/>
      <c r="C220" s="11"/>
      <c r="D220" s="8"/>
      <c r="E220" s="33" t="str">
        <f t="shared" ref="E220:E283" si="12">IF(OR(B220="",C220=""),"",IF(B220&gt;C220,"Fel datum!",(IF(U220="FEL","Fel datum!",C220-B220))))</f>
        <v/>
      </c>
      <c r="S220" s="40" t="str">
        <f t="shared" ref="S220:S283" si="13">IF(D220="K",E220,"")</f>
        <v/>
      </c>
      <c r="T220" s="40" t="str">
        <f t="shared" ref="T220:T283" si="14">IF(D220="M",E220,"")</f>
        <v/>
      </c>
      <c r="U220" s="40" t="str">
        <f t="shared" ref="U220:U283" si="15">IF(C220="","",IF(C220&lt;DATE(2024,1,1),"FEL",IF(C220&gt;DATE(2024,6,30),"FEL","")))</f>
        <v/>
      </c>
    </row>
    <row r="221" spans="1:21" x14ac:dyDescent="0.2">
      <c r="A221" s="16">
        <v>195</v>
      </c>
      <c r="B221" s="14"/>
      <c r="C221" s="11"/>
      <c r="D221" s="8"/>
      <c r="E221" s="33" t="str">
        <f t="shared" si="12"/>
        <v/>
      </c>
      <c r="S221" s="40" t="str">
        <f t="shared" si="13"/>
        <v/>
      </c>
      <c r="T221" s="40" t="str">
        <f t="shared" si="14"/>
        <v/>
      </c>
      <c r="U221" s="40" t="str">
        <f t="shared" si="15"/>
        <v/>
      </c>
    </row>
    <row r="222" spans="1:21" x14ac:dyDescent="0.2">
      <c r="A222" s="16">
        <v>196</v>
      </c>
      <c r="B222" s="14"/>
      <c r="C222" s="11"/>
      <c r="D222" s="8"/>
      <c r="E222" s="33" t="str">
        <f t="shared" si="12"/>
        <v/>
      </c>
      <c r="S222" s="40" t="str">
        <f t="shared" si="13"/>
        <v/>
      </c>
      <c r="T222" s="40" t="str">
        <f t="shared" si="14"/>
        <v/>
      </c>
      <c r="U222" s="40" t="str">
        <f t="shared" si="15"/>
        <v/>
      </c>
    </row>
    <row r="223" spans="1:21" x14ac:dyDescent="0.2">
      <c r="A223" s="16">
        <v>197</v>
      </c>
      <c r="B223" s="14"/>
      <c r="C223" s="11"/>
      <c r="D223" s="8"/>
      <c r="E223" s="50" t="str">
        <f t="shared" si="12"/>
        <v/>
      </c>
      <c r="S223" s="40" t="str">
        <f t="shared" si="13"/>
        <v/>
      </c>
      <c r="T223" s="40" t="str">
        <f t="shared" si="14"/>
        <v/>
      </c>
      <c r="U223" s="40" t="str">
        <f t="shared" si="15"/>
        <v/>
      </c>
    </row>
    <row r="224" spans="1:21" x14ac:dyDescent="0.2">
      <c r="A224" s="16">
        <v>198</v>
      </c>
      <c r="B224" s="14"/>
      <c r="C224" s="11"/>
      <c r="D224" s="8"/>
      <c r="E224" s="33" t="str">
        <f t="shared" si="12"/>
        <v/>
      </c>
      <c r="S224" s="40" t="str">
        <f t="shared" si="13"/>
        <v/>
      </c>
      <c r="T224" s="40" t="str">
        <f t="shared" si="14"/>
        <v/>
      </c>
      <c r="U224" s="40" t="str">
        <f t="shared" si="15"/>
        <v/>
      </c>
    </row>
    <row r="225" spans="1:21" x14ac:dyDescent="0.2">
      <c r="A225" s="16">
        <v>199</v>
      </c>
      <c r="B225" s="14"/>
      <c r="C225" s="11"/>
      <c r="D225" s="8"/>
      <c r="E225" s="33" t="str">
        <f t="shared" si="12"/>
        <v/>
      </c>
      <c r="S225" s="40" t="str">
        <f t="shared" si="13"/>
        <v/>
      </c>
      <c r="T225" s="40" t="str">
        <f t="shared" si="14"/>
        <v/>
      </c>
      <c r="U225" s="40" t="str">
        <f t="shared" si="15"/>
        <v/>
      </c>
    </row>
    <row r="226" spans="1:21" x14ac:dyDescent="0.2">
      <c r="A226" s="16">
        <v>200</v>
      </c>
      <c r="B226" s="14"/>
      <c r="C226" s="11"/>
      <c r="D226" s="8"/>
      <c r="E226" s="33" t="str">
        <f t="shared" si="12"/>
        <v/>
      </c>
      <c r="S226" s="40" t="str">
        <f t="shared" si="13"/>
        <v/>
      </c>
      <c r="T226" s="40" t="str">
        <f t="shared" si="14"/>
        <v/>
      </c>
      <c r="U226" s="40" t="str">
        <f t="shared" si="15"/>
        <v/>
      </c>
    </row>
    <row r="227" spans="1:21" x14ac:dyDescent="0.2">
      <c r="A227" s="16">
        <v>201</v>
      </c>
      <c r="B227" s="14"/>
      <c r="C227" s="11"/>
      <c r="D227" s="8"/>
      <c r="E227" s="50" t="str">
        <f t="shared" si="12"/>
        <v/>
      </c>
      <c r="S227" s="40" t="str">
        <f t="shared" si="13"/>
        <v/>
      </c>
      <c r="T227" s="40" t="str">
        <f t="shared" si="14"/>
        <v/>
      </c>
      <c r="U227" s="40" t="str">
        <f t="shared" si="15"/>
        <v/>
      </c>
    </row>
    <row r="228" spans="1:21" x14ac:dyDescent="0.2">
      <c r="A228" s="16">
        <v>202</v>
      </c>
      <c r="B228" s="14"/>
      <c r="C228" s="11"/>
      <c r="D228" s="8"/>
      <c r="E228" s="33" t="str">
        <f t="shared" si="12"/>
        <v/>
      </c>
      <c r="S228" s="40" t="str">
        <f t="shared" si="13"/>
        <v/>
      </c>
      <c r="T228" s="40" t="str">
        <f t="shared" si="14"/>
        <v/>
      </c>
      <c r="U228" s="40" t="str">
        <f t="shared" si="15"/>
        <v/>
      </c>
    </row>
    <row r="229" spans="1:21" x14ac:dyDescent="0.2">
      <c r="A229" s="16">
        <v>203</v>
      </c>
      <c r="B229" s="14"/>
      <c r="C229" s="11"/>
      <c r="D229" s="8"/>
      <c r="E229" s="33" t="str">
        <f t="shared" si="12"/>
        <v/>
      </c>
      <c r="S229" s="40" t="str">
        <f t="shared" si="13"/>
        <v/>
      </c>
      <c r="T229" s="40" t="str">
        <f t="shared" si="14"/>
        <v/>
      </c>
      <c r="U229" s="40" t="str">
        <f t="shared" si="15"/>
        <v/>
      </c>
    </row>
    <row r="230" spans="1:21" x14ac:dyDescent="0.2">
      <c r="A230" s="16">
        <v>204</v>
      </c>
      <c r="B230" s="14"/>
      <c r="C230" s="11"/>
      <c r="D230" s="8"/>
      <c r="E230" s="33" t="str">
        <f t="shared" si="12"/>
        <v/>
      </c>
      <c r="S230" s="40" t="str">
        <f t="shared" si="13"/>
        <v/>
      </c>
      <c r="T230" s="40" t="str">
        <f t="shared" si="14"/>
        <v/>
      </c>
      <c r="U230" s="40" t="str">
        <f t="shared" si="15"/>
        <v/>
      </c>
    </row>
    <row r="231" spans="1:21" x14ac:dyDescent="0.2">
      <c r="A231" s="16">
        <v>205</v>
      </c>
      <c r="B231" s="14"/>
      <c r="C231" s="11"/>
      <c r="D231" s="8"/>
      <c r="E231" s="50" t="str">
        <f t="shared" si="12"/>
        <v/>
      </c>
      <c r="S231" s="40" t="str">
        <f t="shared" si="13"/>
        <v/>
      </c>
      <c r="T231" s="40" t="str">
        <f t="shared" si="14"/>
        <v/>
      </c>
      <c r="U231" s="40" t="str">
        <f t="shared" si="15"/>
        <v/>
      </c>
    </row>
    <row r="232" spans="1:21" x14ac:dyDescent="0.2">
      <c r="A232" s="16">
        <v>206</v>
      </c>
      <c r="B232" s="14"/>
      <c r="C232" s="11"/>
      <c r="D232" s="8"/>
      <c r="E232" s="33" t="str">
        <f t="shared" si="12"/>
        <v/>
      </c>
      <c r="S232" s="40" t="str">
        <f t="shared" si="13"/>
        <v/>
      </c>
      <c r="T232" s="40" t="str">
        <f t="shared" si="14"/>
        <v/>
      </c>
      <c r="U232" s="40" t="str">
        <f t="shared" si="15"/>
        <v/>
      </c>
    </row>
    <row r="233" spans="1:21" x14ac:dyDescent="0.2">
      <c r="A233" s="16">
        <v>207</v>
      </c>
      <c r="B233" s="14"/>
      <c r="C233" s="11"/>
      <c r="D233" s="8"/>
      <c r="E233" s="33" t="str">
        <f t="shared" si="12"/>
        <v/>
      </c>
      <c r="S233" s="40" t="str">
        <f t="shared" si="13"/>
        <v/>
      </c>
      <c r="T233" s="40" t="str">
        <f t="shared" si="14"/>
        <v/>
      </c>
      <c r="U233" s="40" t="str">
        <f t="shared" si="15"/>
        <v/>
      </c>
    </row>
    <row r="234" spans="1:21" x14ac:dyDescent="0.2">
      <c r="A234" s="16">
        <v>208</v>
      </c>
      <c r="B234" s="14"/>
      <c r="C234" s="11"/>
      <c r="D234" s="8"/>
      <c r="E234" s="33" t="str">
        <f t="shared" si="12"/>
        <v/>
      </c>
      <c r="S234" s="40" t="str">
        <f t="shared" si="13"/>
        <v/>
      </c>
      <c r="T234" s="40" t="str">
        <f t="shared" si="14"/>
        <v/>
      </c>
      <c r="U234" s="40" t="str">
        <f t="shared" si="15"/>
        <v/>
      </c>
    </row>
    <row r="235" spans="1:21" x14ac:dyDescent="0.2">
      <c r="A235" s="16">
        <v>209</v>
      </c>
      <c r="B235" s="14"/>
      <c r="C235" s="11"/>
      <c r="D235" s="8"/>
      <c r="E235" s="50" t="str">
        <f t="shared" si="12"/>
        <v/>
      </c>
      <c r="S235" s="40" t="str">
        <f t="shared" si="13"/>
        <v/>
      </c>
      <c r="T235" s="40" t="str">
        <f t="shared" si="14"/>
        <v/>
      </c>
      <c r="U235" s="40" t="str">
        <f t="shared" si="15"/>
        <v/>
      </c>
    </row>
    <row r="236" spans="1:21" x14ac:dyDescent="0.2">
      <c r="A236" s="16">
        <v>210</v>
      </c>
      <c r="B236" s="14"/>
      <c r="C236" s="11"/>
      <c r="D236" s="8"/>
      <c r="E236" s="33" t="str">
        <f t="shared" si="12"/>
        <v/>
      </c>
      <c r="S236" s="40" t="str">
        <f t="shared" si="13"/>
        <v/>
      </c>
      <c r="T236" s="40" t="str">
        <f t="shared" si="14"/>
        <v/>
      </c>
      <c r="U236" s="40" t="str">
        <f t="shared" si="15"/>
        <v/>
      </c>
    </row>
    <row r="237" spans="1:21" x14ac:dyDescent="0.2">
      <c r="A237" s="16">
        <v>211</v>
      </c>
      <c r="B237" s="14"/>
      <c r="C237" s="11"/>
      <c r="D237" s="8"/>
      <c r="E237" s="33" t="str">
        <f t="shared" si="12"/>
        <v/>
      </c>
      <c r="S237" s="40" t="str">
        <f t="shared" si="13"/>
        <v/>
      </c>
      <c r="T237" s="40" t="str">
        <f t="shared" si="14"/>
        <v/>
      </c>
      <c r="U237" s="40" t="str">
        <f t="shared" si="15"/>
        <v/>
      </c>
    </row>
    <row r="238" spans="1:21" x14ac:dyDescent="0.2">
      <c r="A238" s="16">
        <v>212</v>
      </c>
      <c r="B238" s="14"/>
      <c r="C238" s="11"/>
      <c r="D238" s="8"/>
      <c r="E238" s="33" t="str">
        <f t="shared" si="12"/>
        <v/>
      </c>
      <c r="S238" s="40" t="str">
        <f t="shared" si="13"/>
        <v/>
      </c>
      <c r="T238" s="40" t="str">
        <f t="shared" si="14"/>
        <v/>
      </c>
      <c r="U238" s="40" t="str">
        <f t="shared" si="15"/>
        <v/>
      </c>
    </row>
    <row r="239" spans="1:21" x14ac:dyDescent="0.2">
      <c r="A239" s="16">
        <v>213</v>
      </c>
      <c r="B239" s="14"/>
      <c r="C239" s="11"/>
      <c r="D239" s="8"/>
      <c r="E239" s="50" t="str">
        <f t="shared" si="12"/>
        <v/>
      </c>
      <c r="S239" s="40" t="str">
        <f t="shared" si="13"/>
        <v/>
      </c>
      <c r="T239" s="40" t="str">
        <f t="shared" si="14"/>
        <v/>
      </c>
      <c r="U239" s="40" t="str">
        <f t="shared" si="15"/>
        <v/>
      </c>
    </row>
    <row r="240" spans="1:21" x14ac:dyDescent="0.2">
      <c r="A240" s="16">
        <v>214</v>
      </c>
      <c r="B240" s="14"/>
      <c r="C240" s="11"/>
      <c r="D240" s="8"/>
      <c r="E240" s="33" t="str">
        <f t="shared" si="12"/>
        <v/>
      </c>
      <c r="S240" s="40" t="str">
        <f t="shared" si="13"/>
        <v/>
      </c>
      <c r="T240" s="40" t="str">
        <f t="shared" si="14"/>
        <v/>
      </c>
      <c r="U240" s="40" t="str">
        <f t="shared" si="15"/>
        <v/>
      </c>
    </row>
    <row r="241" spans="1:21" x14ac:dyDescent="0.2">
      <c r="A241" s="16">
        <v>215</v>
      </c>
      <c r="B241" s="14"/>
      <c r="C241" s="11"/>
      <c r="D241" s="8"/>
      <c r="E241" s="33" t="str">
        <f t="shared" si="12"/>
        <v/>
      </c>
      <c r="S241" s="40" t="str">
        <f t="shared" si="13"/>
        <v/>
      </c>
      <c r="T241" s="40" t="str">
        <f t="shared" si="14"/>
        <v/>
      </c>
      <c r="U241" s="40" t="str">
        <f t="shared" si="15"/>
        <v/>
      </c>
    </row>
    <row r="242" spans="1:21" x14ac:dyDescent="0.2">
      <c r="A242" s="16">
        <v>216</v>
      </c>
      <c r="B242" s="14"/>
      <c r="C242" s="11"/>
      <c r="D242" s="8"/>
      <c r="E242" s="33" t="str">
        <f t="shared" si="12"/>
        <v/>
      </c>
      <c r="S242" s="40" t="str">
        <f t="shared" si="13"/>
        <v/>
      </c>
      <c r="T242" s="40" t="str">
        <f t="shared" si="14"/>
        <v/>
      </c>
      <c r="U242" s="40" t="str">
        <f t="shared" si="15"/>
        <v/>
      </c>
    </row>
    <row r="243" spans="1:21" x14ac:dyDescent="0.2">
      <c r="A243" s="16">
        <v>217</v>
      </c>
      <c r="B243" s="14"/>
      <c r="C243" s="11"/>
      <c r="D243" s="8"/>
      <c r="E243" s="50" t="str">
        <f t="shared" si="12"/>
        <v/>
      </c>
      <c r="S243" s="40" t="str">
        <f t="shared" si="13"/>
        <v/>
      </c>
      <c r="T243" s="40" t="str">
        <f t="shared" si="14"/>
        <v/>
      </c>
      <c r="U243" s="40" t="str">
        <f t="shared" si="15"/>
        <v/>
      </c>
    </row>
    <row r="244" spans="1:21" x14ac:dyDescent="0.2">
      <c r="A244" s="16">
        <v>218</v>
      </c>
      <c r="B244" s="14"/>
      <c r="C244" s="11"/>
      <c r="D244" s="8"/>
      <c r="E244" s="33" t="str">
        <f t="shared" si="12"/>
        <v/>
      </c>
      <c r="S244" s="40" t="str">
        <f t="shared" si="13"/>
        <v/>
      </c>
      <c r="T244" s="40" t="str">
        <f t="shared" si="14"/>
        <v/>
      </c>
      <c r="U244" s="40" t="str">
        <f t="shared" si="15"/>
        <v/>
      </c>
    </row>
    <row r="245" spans="1:21" x14ac:dyDescent="0.2">
      <c r="A245" s="16">
        <v>219</v>
      </c>
      <c r="B245" s="14"/>
      <c r="C245" s="11"/>
      <c r="D245" s="8"/>
      <c r="E245" s="33" t="str">
        <f t="shared" si="12"/>
        <v/>
      </c>
      <c r="S245" s="40" t="str">
        <f t="shared" si="13"/>
        <v/>
      </c>
      <c r="T245" s="40" t="str">
        <f t="shared" si="14"/>
        <v/>
      </c>
      <c r="U245" s="40" t="str">
        <f t="shared" si="15"/>
        <v/>
      </c>
    </row>
    <row r="246" spans="1:21" x14ac:dyDescent="0.2">
      <c r="A246" s="16">
        <v>220</v>
      </c>
      <c r="B246" s="14"/>
      <c r="C246" s="11"/>
      <c r="D246" s="8"/>
      <c r="E246" s="33" t="str">
        <f t="shared" si="12"/>
        <v/>
      </c>
      <c r="S246" s="40" t="str">
        <f t="shared" si="13"/>
        <v/>
      </c>
      <c r="T246" s="40" t="str">
        <f t="shared" si="14"/>
        <v/>
      </c>
      <c r="U246" s="40" t="str">
        <f t="shared" si="15"/>
        <v/>
      </c>
    </row>
    <row r="247" spans="1:21" x14ac:dyDescent="0.2">
      <c r="A247" s="16">
        <v>221</v>
      </c>
      <c r="B247" s="14"/>
      <c r="C247" s="11"/>
      <c r="D247" s="8"/>
      <c r="E247" s="50" t="str">
        <f t="shared" si="12"/>
        <v/>
      </c>
      <c r="S247" s="40" t="str">
        <f t="shared" si="13"/>
        <v/>
      </c>
      <c r="T247" s="40" t="str">
        <f t="shared" si="14"/>
        <v/>
      </c>
      <c r="U247" s="40" t="str">
        <f t="shared" si="15"/>
        <v/>
      </c>
    </row>
    <row r="248" spans="1:21" x14ac:dyDescent="0.2">
      <c r="A248" s="16">
        <v>222</v>
      </c>
      <c r="B248" s="14"/>
      <c r="C248" s="11"/>
      <c r="D248" s="8"/>
      <c r="E248" s="33" t="str">
        <f t="shared" si="12"/>
        <v/>
      </c>
      <c r="S248" s="40" t="str">
        <f t="shared" si="13"/>
        <v/>
      </c>
      <c r="T248" s="40" t="str">
        <f t="shared" si="14"/>
        <v/>
      </c>
      <c r="U248" s="40" t="str">
        <f t="shared" si="15"/>
        <v/>
      </c>
    </row>
    <row r="249" spans="1:21" x14ac:dyDescent="0.2">
      <c r="A249" s="16">
        <v>223</v>
      </c>
      <c r="B249" s="14"/>
      <c r="C249" s="11"/>
      <c r="D249" s="8"/>
      <c r="E249" s="33" t="str">
        <f t="shared" si="12"/>
        <v/>
      </c>
      <c r="S249" s="40" t="str">
        <f t="shared" si="13"/>
        <v/>
      </c>
      <c r="T249" s="40" t="str">
        <f t="shared" si="14"/>
        <v/>
      </c>
      <c r="U249" s="40" t="str">
        <f t="shared" si="15"/>
        <v/>
      </c>
    </row>
    <row r="250" spans="1:21" x14ac:dyDescent="0.2">
      <c r="A250" s="16">
        <v>224</v>
      </c>
      <c r="B250" s="14"/>
      <c r="C250" s="11"/>
      <c r="D250" s="8"/>
      <c r="E250" s="33" t="str">
        <f t="shared" si="12"/>
        <v/>
      </c>
      <c r="S250" s="40" t="str">
        <f t="shared" si="13"/>
        <v/>
      </c>
      <c r="T250" s="40" t="str">
        <f t="shared" si="14"/>
        <v/>
      </c>
      <c r="U250" s="40" t="str">
        <f t="shared" si="15"/>
        <v/>
      </c>
    </row>
    <row r="251" spans="1:21" x14ac:dyDescent="0.2">
      <c r="A251" s="16">
        <v>225</v>
      </c>
      <c r="B251" s="14"/>
      <c r="C251" s="11"/>
      <c r="D251" s="8"/>
      <c r="E251" s="50" t="str">
        <f t="shared" si="12"/>
        <v/>
      </c>
      <c r="S251" s="40" t="str">
        <f t="shared" si="13"/>
        <v/>
      </c>
      <c r="T251" s="40" t="str">
        <f t="shared" si="14"/>
        <v/>
      </c>
      <c r="U251" s="40" t="str">
        <f t="shared" si="15"/>
        <v/>
      </c>
    </row>
    <row r="252" spans="1:21" x14ac:dyDescent="0.2">
      <c r="A252" s="16">
        <v>226</v>
      </c>
      <c r="B252" s="14"/>
      <c r="C252" s="11"/>
      <c r="D252" s="8"/>
      <c r="E252" s="33" t="str">
        <f t="shared" si="12"/>
        <v/>
      </c>
      <c r="S252" s="40" t="str">
        <f t="shared" si="13"/>
        <v/>
      </c>
      <c r="T252" s="40" t="str">
        <f t="shared" si="14"/>
        <v/>
      </c>
      <c r="U252" s="40" t="str">
        <f t="shared" si="15"/>
        <v/>
      </c>
    </row>
    <row r="253" spans="1:21" x14ac:dyDescent="0.2">
      <c r="A253" s="16">
        <v>227</v>
      </c>
      <c r="B253" s="14"/>
      <c r="C253" s="11"/>
      <c r="D253" s="8"/>
      <c r="E253" s="33" t="str">
        <f t="shared" si="12"/>
        <v/>
      </c>
      <c r="S253" s="40" t="str">
        <f t="shared" si="13"/>
        <v/>
      </c>
      <c r="T253" s="40" t="str">
        <f t="shared" si="14"/>
        <v/>
      </c>
      <c r="U253" s="40" t="str">
        <f t="shared" si="15"/>
        <v/>
      </c>
    </row>
    <row r="254" spans="1:21" x14ac:dyDescent="0.2">
      <c r="A254" s="16">
        <v>228</v>
      </c>
      <c r="B254" s="14"/>
      <c r="C254" s="11"/>
      <c r="D254" s="8"/>
      <c r="E254" s="33" t="str">
        <f t="shared" si="12"/>
        <v/>
      </c>
      <c r="S254" s="40" t="str">
        <f t="shared" si="13"/>
        <v/>
      </c>
      <c r="T254" s="40" t="str">
        <f t="shared" si="14"/>
        <v/>
      </c>
      <c r="U254" s="40" t="str">
        <f t="shared" si="15"/>
        <v/>
      </c>
    </row>
    <row r="255" spans="1:21" x14ac:dyDescent="0.2">
      <c r="A255" s="16">
        <v>229</v>
      </c>
      <c r="B255" s="14"/>
      <c r="C255" s="11"/>
      <c r="D255" s="8"/>
      <c r="E255" s="50" t="str">
        <f t="shared" si="12"/>
        <v/>
      </c>
      <c r="S255" s="40" t="str">
        <f t="shared" si="13"/>
        <v/>
      </c>
      <c r="T255" s="40" t="str">
        <f t="shared" si="14"/>
        <v/>
      </c>
      <c r="U255" s="40" t="str">
        <f t="shared" si="15"/>
        <v/>
      </c>
    </row>
    <row r="256" spans="1:21" x14ac:dyDescent="0.2">
      <c r="A256" s="16">
        <v>230</v>
      </c>
      <c r="B256" s="14"/>
      <c r="C256" s="11"/>
      <c r="D256" s="8"/>
      <c r="E256" s="33" t="str">
        <f t="shared" si="12"/>
        <v/>
      </c>
      <c r="S256" s="40" t="str">
        <f t="shared" si="13"/>
        <v/>
      </c>
      <c r="T256" s="40" t="str">
        <f t="shared" si="14"/>
        <v/>
      </c>
      <c r="U256" s="40" t="str">
        <f t="shared" si="15"/>
        <v/>
      </c>
    </row>
    <row r="257" spans="1:21" x14ac:dyDescent="0.2">
      <c r="A257" s="16">
        <v>231</v>
      </c>
      <c r="B257" s="14"/>
      <c r="C257" s="11"/>
      <c r="D257" s="8"/>
      <c r="E257" s="33" t="str">
        <f t="shared" si="12"/>
        <v/>
      </c>
      <c r="S257" s="40" t="str">
        <f t="shared" si="13"/>
        <v/>
      </c>
      <c r="T257" s="40" t="str">
        <f t="shared" si="14"/>
        <v/>
      </c>
      <c r="U257" s="40" t="str">
        <f t="shared" si="15"/>
        <v/>
      </c>
    </row>
    <row r="258" spans="1:21" x14ac:dyDescent="0.2">
      <c r="A258" s="16">
        <v>232</v>
      </c>
      <c r="B258" s="14"/>
      <c r="C258" s="11"/>
      <c r="D258" s="8"/>
      <c r="E258" s="33" t="str">
        <f t="shared" si="12"/>
        <v/>
      </c>
      <c r="S258" s="40" t="str">
        <f t="shared" si="13"/>
        <v/>
      </c>
      <c r="T258" s="40" t="str">
        <f t="shared" si="14"/>
        <v/>
      </c>
      <c r="U258" s="40" t="str">
        <f t="shared" si="15"/>
        <v/>
      </c>
    </row>
    <row r="259" spans="1:21" x14ac:dyDescent="0.2">
      <c r="A259" s="16">
        <v>233</v>
      </c>
      <c r="B259" s="14"/>
      <c r="C259" s="11"/>
      <c r="D259" s="8"/>
      <c r="E259" s="50" t="str">
        <f t="shared" si="12"/>
        <v/>
      </c>
      <c r="S259" s="40" t="str">
        <f t="shared" si="13"/>
        <v/>
      </c>
      <c r="T259" s="40" t="str">
        <f t="shared" si="14"/>
        <v/>
      </c>
      <c r="U259" s="40" t="str">
        <f t="shared" si="15"/>
        <v/>
      </c>
    </row>
    <row r="260" spans="1:21" x14ac:dyDescent="0.2">
      <c r="A260" s="16">
        <v>234</v>
      </c>
      <c r="B260" s="14"/>
      <c r="C260" s="11"/>
      <c r="D260" s="8"/>
      <c r="E260" s="33" t="str">
        <f t="shared" si="12"/>
        <v/>
      </c>
      <c r="S260" s="40" t="str">
        <f t="shared" si="13"/>
        <v/>
      </c>
      <c r="T260" s="40" t="str">
        <f t="shared" si="14"/>
        <v/>
      </c>
      <c r="U260" s="40" t="str">
        <f t="shared" si="15"/>
        <v/>
      </c>
    </row>
    <row r="261" spans="1:21" x14ac:dyDescent="0.2">
      <c r="A261" s="16">
        <v>235</v>
      </c>
      <c r="B261" s="14"/>
      <c r="C261" s="11"/>
      <c r="D261" s="8"/>
      <c r="E261" s="33" t="str">
        <f t="shared" si="12"/>
        <v/>
      </c>
      <c r="S261" s="40" t="str">
        <f t="shared" si="13"/>
        <v/>
      </c>
      <c r="T261" s="40" t="str">
        <f t="shared" si="14"/>
        <v/>
      </c>
      <c r="U261" s="40" t="str">
        <f t="shared" si="15"/>
        <v/>
      </c>
    </row>
    <row r="262" spans="1:21" x14ac:dyDescent="0.2">
      <c r="A262" s="16">
        <v>236</v>
      </c>
      <c r="B262" s="14"/>
      <c r="C262" s="11"/>
      <c r="D262" s="8"/>
      <c r="E262" s="33" t="str">
        <f t="shared" si="12"/>
        <v/>
      </c>
      <c r="S262" s="40" t="str">
        <f t="shared" si="13"/>
        <v/>
      </c>
      <c r="T262" s="40" t="str">
        <f t="shared" si="14"/>
        <v/>
      </c>
      <c r="U262" s="40" t="str">
        <f t="shared" si="15"/>
        <v/>
      </c>
    </row>
    <row r="263" spans="1:21" x14ac:dyDescent="0.2">
      <c r="A263" s="16">
        <v>237</v>
      </c>
      <c r="B263" s="14"/>
      <c r="C263" s="11"/>
      <c r="D263" s="8"/>
      <c r="E263" s="50" t="str">
        <f t="shared" si="12"/>
        <v/>
      </c>
      <c r="S263" s="40" t="str">
        <f t="shared" si="13"/>
        <v/>
      </c>
      <c r="T263" s="40" t="str">
        <f t="shared" si="14"/>
        <v/>
      </c>
      <c r="U263" s="40" t="str">
        <f t="shared" si="15"/>
        <v/>
      </c>
    </row>
    <row r="264" spans="1:21" x14ac:dyDescent="0.2">
      <c r="A264" s="16">
        <v>238</v>
      </c>
      <c r="B264" s="14"/>
      <c r="C264" s="11"/>
      <c r="D264" s="8"/>
      <c r="E264" s="33" t="str">
        <f t="shared" si="12"/>
        <v/>
      </c>
      <c r="S264" s="40" t="str">
        <f t="shared" si="13"/>
        <v/>
      </c>
      <c r="T264" s="40" t="str">
        <f t="shared" si="14"/>
        <v/>
      </c>
      <c r="U264" s="40" t="str">
        <f t="shared" si="15"/>
        <v/>
      </c>
    </row>
    <row r="265" spans="1:21" x14ac:dyDescent="0.2">
      <c r="A265" s="16">
        <v>239</v>
      </c>
      <c r="B265" s="14"/>
      <c r="C265" s="11"/>
      <c r="D265" s="8"/>
      <c r="E265" s="33" t="str">
        <f t="shared" si="12"/>
        <v/>
      </c>
      <c r="S265" s="40" t="str">
        <f t="shared" si="13"/>
        <v/>
      </c>
      <c r="T265" s="40" t="str">
        <f t="shared" si="14"/>
        <v/>
      </c>
      <c r="U265" s="40" t="str">
        <f t="shared" si="15"/>
        <v/>
      </c>
    </row>
    <row r="266" spans="1:21" x14ac:dyDescent="0.2">
      <c r="A266" s="16">
        <v>240</v>
      </c>
      <c r="B266" s="14"/>
      <c r="C266" s="11"/>
      <c r="D266" s="8"/>
      <c r="E266" s="33" t="str">
        <f t="shared" si="12"/>
        <v/>
      </c>
      <c r="S266" s="40" t="str">
        <f t="shared" si="13"/>
        <v/>
      </c>
      <c r="T266" s="40" t="str">
        <f t="shared" si="14"/>
        <v/>
      </c>
      <c r="U266" s="40" t="str">
        <f t="shared" si="15"/>
        <v/>
      </c>
    </row>
    <row r="267" spans="1:21" x14ac:dyDescent="0.2">
      <c r="A267" s="16">
        <v>241</v>
      </c>
      <c r="B267" s="14"/>
      <c r="C267" s="11"/>
      <c r="D267" s="8"/>
      <c r="E267" s="50" t="str">
        <f t="shared" si="12"/>
        <v/>
      </c>
      <c r="S267" s="40" t="str">
        <f t="shared" si="13"/>
        <v/>
      </c>
      <c r="T267" s="40" t="str">
        <f t="shared" si="14"/>
        <v/>
      </c>
      <c r="U267" s="40" t="str">
        <f t="shared" si="15"/>
        <v/>
      </c>
    </row>
    <row r="268" spans="1:21" x14ac:dyDescent="0.2">
      <c r="A268" s="16">
        <v>242</v>
      </c>
      <c r="B268" s="14"/>
      <c r="C268" s="11"/>
      <c r="D268" s="8"/>
      <c r="E268" s="33" t="str">
        <f t="shared" si="12"/>
        <v/>
      </c>
      <c r="S268" s="40" t="str">
        <f t="shared" si="13"/>
        <v/>
      </c>
      <c r="T268" s="40" t="str">
        <f t="shared" si="14"/>
        <v/>
      </c>
      <c r="U268" s="40" t="str">
        <f t="shared" si="15"/>
        <v/>
      </c>
    </row>
    <row r="269" spans="1:21" x14ac:dyDescent="0.2">
      <c r="A269" s="16">
        <v>243</v>
      </c>
      <c r="B269" s="14"/>
      <c r="C269" s="11"/>
      <c r="D269" s="8"/>
      <c r="E269" s="33" t="str">
        <f t="shared" si="12"/>
        <v/>
      </c>
      <c r="S269" s="40" t="str">
        <f t="shared" si="13"/>
        <v/>
      </c>
      <c r="T269" s="40" t="str">
        <f t="shared" si="14"/>
        <v/>
      </c>
      <c r="U269" s="40" t="str">
        <f t="shared" si="15"/>
        <v/>
      </c>
    </row>
    <row r="270" spans="1:21" x14ac:dyDescent="0.2">
      <c r="A270" s="16">
        <v>244</v>
      </c>
      <c r="B270" s="14"/>
      <c r="C270" s="11"/>
      <c r="D270" s="8"/>
      <c r="E270" s="33" t="str">
        <f t="shared" si="12"/>
        <v/>
      </c>
      <c r="S270" s="40" t="str">
        <f t="shared" si="13"/>
        <v/>
      </c>
      <c r="T270" s="40" t="str">
        <f t="shared" si="14"/>
        <v/>
      </c>
      <c r="U270" s="40" t="str">
        <f t="shared" si="15"/>
        <v/>
      </c>
    </row>
    <row r="271" spans="1:21" x14ac:dyDescent="0.2">
      <c r="A271" s="16">
        <v>245</v>
      </c>
      <c r="B271" s="14"/>
      <c r="C271" s="11"/>
      <c r="D271" s="8"/>
      <c r="E271" s="50" t="str">
        <f t="shared" si="12"/>
        <v/>
      </c>
      <c r="S271" s="40" t="str">
        <f t="shared" si="13"/>
        <v/>
      </c>
      <c r="T271" s="40" t="str">
        <f t="shared" si="14"/>
        <v/>
      </c>
      <c r="U271" s="40" t="str">
        <f t="shared" si="15"/>
        <v/>
      </c>
    </row>
    <row r="272" spans="1:21" x14ac:dyDescent="0.2">
      <c r="A272" s="16">
        <v>246</v>
      </c>
      <c r="B272" s="14"/>
      <c r="C272" s="11"/>
      <c r="D272" s="8"/>
      <c r="E272" s="33" t="str">
        <f t="shared" si="12"/>
        <v/>
      </c>
      <c r="S272" s="40" t="str">
        <f t="shared" si="13"/>
        <v/>
      </c>
      <c r="T272" s="40" t="str">
        <f t="shared" si="14"/>
        <v/>
      </c>
      <c r="U272" s="40" t="str">
        <f t="shared" si="15"/>
        <v/>
      </c>
    </row>
    <row r="273" spans="1:21" x14ac:dyDescent="0.2">
      <c r="A273" s="16">
        <v>247</v>
      </c>
      <c r="B273" s="14"/>
      <c r="C273" s="11"/>
      <c r="D273" s="8"/>
      <c r="E273" s="33" t="str">
        <f t="shared" si="12"/>
        <v/>
      </c>
      <c r="S273" s="40" t="str">
        <f t="shared" si="13"/>
        <v/>
      </c>
      <c r="T273" s="40" t="str">
        <f t="shared" si="14"/>
        <v/>
      </c>
      <c r="U273" s="40" t="str">
        <f t="shared" si="15"/>
        <v/>
      </c>
    </row>
    <row r="274" spans="1:21" x14ac:dyDescent="0.2">
      <c r="A274" s="16">
        <v>248</v>
      </c>
      <c r="B274" s="14"/>
      <c r="C274" s="11"/>
      <c r="D274" s="8"/>
      <c r="E274" s="33" t="str">
        <f t="shared" si="12"/>
        <v/>
      </c>
      <c r="S274" s="40" t="str">
        <f t="shared" si="13"/>
        <v/>
      </c>
      <c r="T274" s="40" t="str">
        <f t="shared" si="14"/>
        <v/>
      </c>
      <c r="U274" s="40" t="str">
        <f t="shared" si="15"/>
        <v/>
      </c>
    </row>
    <row r="275" spans="1:21" x14ac:dyDescent="0.2">
      <c r="A275" s="16">
        <v>249</v>
      </c>
      <c r="B275" s="14"/>
      <c r="C275" s="11"/>
      <c r="D275" s="8"/>
      <c r="E275" s="50" t="str">
        <f t="shared" si="12"/>
        <v/>
      </c>
      <c r="S275" s="40" t="str">
        <f t="shared" si="13"/>
        <v/>
      </c>
      <c r="T275" s="40" t="str">
        <f t="shared" si="14"/>
        <v/>
      </c>
      <c r="U275" s="40" t="str">
        <f t="shared" si="15"/>
        <v/>
      </c>
    </row>
    <row r="276" spans="1:21" x14ac:dyDescent="0.2">
      <c r="A276" s="16">
        <v>250</v>
      </c>
      <c r="B276" s="14"/>
      <c r="C276" s="11"/>
      <c r="D276" s="8"/>
      <c r="E276" s="33" t="str">
        <f t="shared" si="12"/>
        <v/>
      </c>
      <c r="S276" s="40" t="str">
        <f t="shared" si="13"/>
        <v/>
      </c>
      <c r="T276" s="40" t="str">
        <f t="shared" si="14"/>
        <v/>
      </c>
      <c r="U276" s="40" t="str">
        <f t="shared" si="15"/>
        <v/>
      </c>
    </row>
    <row r="277" spans="1:21" x14ac:dyDescent="0.2">
      <c r="A277" s="16">
        <v>251</v>
      </c>
      <c r="B277" s="14"/>
      <c r="C277" s="11"/>
      <c r="D277" s="8"/>
      <c r="E277" s="33" t="str">
        <f t="shared" si="12"/>
        <v/>
      </c>
      <c r="S277" s="40" t="str">
        <f t="shared" si="13"/>
        <v/>
      </c>
      <c r="T277" s="40" t="str">
        <f t="shared" si="14"/>
        <v/>
      </c>
      <c r="U277" s="40" t="str">
        <f t="shared" si="15"/>
        <v/>
      </c>
    </row>
    <row r="278" spans="1:21" x14ac:dyDescent="0.2">
      <c r="A278" s="16">
        <v>252</v>
      </c>
      <c r="B278" s="14"/>
      <c r="C278" s="11"/>
      <c r="D278" s="8"/>
      <c r="E278" s="33" t="str">
        <f t="shared" si="12"/>
        <v/>
      </c>
      <c r="S278" s="40" t="str">
        <f t="shared" si="13"/>
        <v/>
      </c>
      <c r="T278" s="40" t="str">
        <f t="shared" si="14"/>
        <v/>
      </c>
      <c r="U278" s="40" t="str">
        <f t="shared" si="15"/>
        <v/>
      </c>
    </row>
    <row r="279" spans="1:21" x14ac:dyDescent="0.2">
      <c r="A279" s="16">
        <v>253</v>
      </c>
      <c r="B279" s="14"/>
      <c r="C279" s="11"/>
      <c r="D279" s="8"/>
      <c r="E279" s="50" t="str">
        <f t="shared" si="12"/>
        <v/>
      </c>
      <c r="S279" s="40" t="str">
        <f t="shared" si="13"/>
        <v/>
      </c>
      <c r="T279" s="40" t="str">
        <f t="shared" si="14"/>
        <v/>
      </c>
      <c r="U279" s="40" t="str">
        <f t="shared" si="15"/>
        <v/>
      </c>
    </row>
    <row r="280" spans="1:21" x14ac:dyDescent="0.2">
      <c r="A280" s="16">
        <v>254</v>
      </c>
      <c r="B280" s="14"/>
      <c r="C280" s="11"/>
      <c r="D280" s="8"/>
      <c r="E280" s="33" t="str">
        <f t="shared" si="12"/>
        <v/>
      </c>
      <c r="S280" s="40" t="str">
        <f t="shared" si="13"/>
        <v/>
      </c>
      <c r="T280" s="40" t="str">
        <f t="shared" si="14"/>
        <v/>
      </c>
      <c r="U280" s="40" t="str">
        <f t="shared" si="15"/>
        <v/>
      </c>
    </row>
    <row r="281" spans="1:21" x14ac:dyDescent="0.2">
      <c r="A281" s="16">
        <v>255</v>
      </c>
      <c r="B281" s="14"/>
      <c r="C281" s="11"/>
      <c r="D281" s="8"/>
      <c r="E281" s="33" t="str">
        <f t="shared" si="12"/>
        <v/>
      </c>
      <c r="S281" s="40" t="str">
        <f t="shared" si="13"/>
        <v/>
      </c>
      <c r="T281" s="40" t="str">
        <f t="shared" si="14"/>
        <v/>
      </c>
      <c r="U281" s="40" t="str">
        <f t="shared" si="15"/>
        <v/>
      </c>
    </row>
    <row r="282" spans="1:21" x14ac:dyDescent="0.2">
      <c r="A282" s="16">
        <v>256</v>
      </c>
      <c r="B282" s="14"/>
      <c r="C282" s="11"/>
      <c r="D282" s="8"/>
      <c r="E282" s="33" t="str">
        <f t="shared" si="12"/>
        <v/>
      </c>
      <c r="S282" s="40" t="str">
        <f t="shared" si="13"/>
        <v/>
      </c>
      <c r="T282" s="40" t="str">
        <f t="shared" si="14"/>
        <v/>
      </c>
      <c r="U282" s="40" t="str">
        <f t="shared" si="15"/>
        <v/>
      </c>
    </row>
    <row r="283" spans="1:21" x14ac:dyDescent="0.2">
      <c r="A283" s="16">
        <v>257</v>
      </c>
      <c r="B283" s="14"/>
      <c r="C283" s="11"/>
      <c r="D283" s="8"/>
      <c r="E283" s="50" t="str">
        <f t="shared" si="12"/>
        <v/>
      </c>
      <c r="S283" s="40" t="str">
        <f t="shared" si="13"/>
        <v/>
      </c>
      <c r="T283" s="40" t="str">
        <f t="shared" si="14"/>
        <v/>
      </c>
      <c r="U283" s="40" t="str">
        <f t="shared" si="15"/>
        <v/>
      </c>
    </row>
    <row r="284" spans="1:21" x14ac:dyDescent="0.2">
      <c r="A284" s="16">
        <v>258</v>
      </c>
      <c r="B284" s="14"/>
      <c r="C284" s="11"/>
      <c r="D284" s="8"/>
      <c r="E284" s="33" t="str">
        <f t="shared" ref="E284:E347" si="16">IF(OR(B284="",C284=""),"",IF(B284&gt;C284,"Fel datum!",(IF(U284="FEL","Fel datum!",C284-B284))))</f>
        <v/>
      </c>
      <c r="S284" s="40" t="str">
        <f t="shared" ref="S284:S326" si="17">IF(D284="K",E284,"")</f>
        <v/>
      </c>
      <c r="T284" s="40" t="str">
        <f t="shared" ref="T284:T326" si="18">IF(D284="M",E284,"")</f>
        <v/>
      </c>
      <c r="U284" s="40" t="str">
        <f t="shared" ref="U284:U347" si="19">IF(C284="","",IF(C284&lt;DATE(2024,1,1),"FEL",IF(C284&gt;DATE(2024,6,30),"FEL","")))</f>
        <v/>
      </c>
    </row>
    <row r="285" spans="1:21" x14ac:dyDescent="0.2">
      <c r="A285" s="16">
        <v>259</v>
      </c>
      <c r="B285" s="14"/>
      <c r="C285" s="11"/>
      <c r="D285" s="8"/>
      <c r="E285" s="33" t="str">
        <f t="shared" si="16"/>
        <v/>
      </c>
      <c r="S285" s="40" t="str">
        <f t="shared" si="17"/>
        <v/>
      </c>
      <c r="T285" s="40" t="str">
        <f t="shared" si="18"/>
        <v/>
      </c>
      <c r="U285" s="40" t="str">
        <f t="shared" si="19"/>
        <v/>
      </c>
    </row>
    <row r="286" spans="1:21" x14ac:dyDescent="0.2">
      <c r="A286" s="16">
        <v>260</v>
      </c>
      <c r="B286" s="14"/>
      <c r="C286" s="11"/>
      <c r="D286" s="8"/>
      <c r="E286" s="33" t="str">
        <f t="shared" si="16"/>
        <v/>
      </c>
      <c r="S286" s="40" t="str">
        <f t="shared" si="17"/>
        <v/>
      </c>
      <c r="T286" s="40" t="str">
        <f t="shared" si="18"/>
        <v/>
      </c>
      <c r="U286" s="40" t="str">
        <f t="shared" si="19"/>
        <v/>
      </c>
    </row>
    <row r="287" spans="1:21" x14ac:dyDescent="0.2">
      <c r="A287" s="16">
        <v>261</v>
      </c>
      <c r="B287" s="14"/>
      <c r="C287" s="11"/>
      <c r="D287" s="8"/>
      <c r="E287" s="50" t="str">
        <f t="shared" si="16"/>
        <v/>
      </c>
      <c r="S287" s="40" t="str">
        <f t="shared" si="17"/>
        <v/>
      </c>
      <c r="T287" s="40" t="str">
        <f t="shared" si="18"/>
        <v/>
      </c>
      <c r="U287" s="40" t="str">
        <f t="shared" si="19"/>
        <v/>
      </c>
    </row>
    <row r="288" spans="1:21" x14ac:dyDescent="0.2">
      <c r="A288" s="16">
        <v>262</v>
      </c>
      <c r="B288" s="14"/>
      <c r="C288" s="11"/>
      <c r="D288" s="8"/>
      <c r="E288" s="33" t="str">
        <f t="shared" si="16"/>
        <v/>
      </c>
      <c r="S288" s="40" t="str">
        <f t="shared" si="17"/>
        <v/>
      </c>
      <c r="T288" s="40" t="str">
        <f t="shared" si="18"/>
        <v/>
      </c>
      <c r="U288" s="40" t="str">
        <f t="shared" si="19"/>
        <v/>
      </c>
    </row>
    <row r="289" spans="1:21" x14ac:dyDescent="0.2">
      <c r="A289" s="16">
        <v>263</v>
      </c>
      <c r="B289" s="14"/>
      <c r="C289" s="11"/>
      <c r="D289" s="8"/>
      <c r="E289" s="33" t="str">
        <f t="shared" si="16"/>
        <v/>
      </c>
      <c r="S289" s="40" t="str">
        <f t="shared" si="17"/>
        <v/>
      </c>
      <c r="T289" s="40" t="str">
        <f t="shared" si="18"/>
        <v/>
      </c>
      <c r="U289" s="40" t="str">
        <f t="shared" si="19"/>
        <v/>
      </c>
    </row>
    <row r="290" spans="1:21" x14ac:dyDescent="0.2">
      <c r="A290" s="16">
        <v>264</v>
      </c>
      <c r="B290" s="14"/>
      <c r="C290" s="11"/>
      <c r="D290" s="8"/>
      <c r="E290" s="33" t="str">
        <f t="shared" si="16"/>
        <v/>
      </c>
      <c r="S290" s="40" t="str">
        <f t="shared" si="17"/>
        <v/>
      </c>
      <c r="T290" s="40" t="str">
        <f t="shared" si="18"/>
        <v/>
      </c>
      <c r="U290" s="40" t="str">
        <f t="shared" si="19"/>
        <v/>
      </c>
    </row>
    <row r="291" spans="1:21" x14ac:dyDescent="0.2">
      <c r="A291" s="16">
        <v>265</v>
      </c>
      <c r="B291" s="14"/>
      <c r="C291" s="11"/>
      <c r="D291" s="8"/>
      <c r="E291" s="50" t="str">
        <f t="shared" si="16"/>
        <v/>
      </c>
      <c r="S291" s="40" t="str">
        <f t="shared" si="17"/>
        <v/>
      </c>
      <c r="T291" s="40" t="str">
        <f t="shared" si="18"/>
        <v/>
      </c>
      <c r="U291" s="40" t="str">
        <f t="shared" si="19"/>
        <v/>
      </c>
    </row>
    <row r="292" spans="1:21" x14ac:dyDescent="0.2">
      <c r="A292" s="16">
        <v>266</v>
      </c>
      <c r="B292" s="14"/>
      <c r="C292" s="11"/>
      <c r="D292" s="8"/>
      <c r="E292" s="33" t="str">
        <f t="shared" si="16"/>
        <v/>
      </c>
      <c r="S292" s="40" t="str">
        <f t="shared" si="17"/>
        <v/>
      </c>
      <c r="T292" s="40" t="str">
        <f t="shared" si="18"/>
        <v/>
      </c>
      <c r="U292" s="40" t="str">
        <f t="shared" si="19"/>
        <v/>
      </c>
    </row>
    <row r="293" spans="1:21" x14ac:dyDescent="0.2">
      <c r="A293" s="16">
        <v>267</v>
      </c>
      <c r="B293" s="14"/>
      <c r="C293" s="11"/>
      <c r="D293" s="8"/>
      <c r="E293" s="33" t="str">
        <f t="shared" si="16"/>
        <v/>
      </c>
      <c r="S293" s="40" t="str">
        <f t="shared" si="17"/>
        <v/>
      </c>
      <c r="T293" s="40" t="str">
        <f t="shared" si="18"/>
        <v/>
      </c>
      <c r="U293" s="40" t="str">
        <f t="shared" si="19"/>
        <v/>
      </c>
    </row>
    <row r="294" spans="1:21" x14ac:dyDescent="0.2">
      <c r="A294" s="16">
        <v>268</v>
      </c>
      <c r="B294" s="14"/>
      <c r="C294" s="11"/>
      <c r="D294" s="8"/>
      <c r="E294" s="33" t="str">
        <f t="shared" si="16"/>
        <v/>
      </c>
      <c r="S294" s="40" t="str">
        <f t="shared" si="17"/>
        <v/>
      </c>
      <c r="T294" s="40" t="str">
        <f t="shared" si="18"/>
        <v/>
      </c>
      <c r="U294" s="40" t="str">
        <f t="shared" si="19"/>
        <v/>
      </c>
    </row>
    <row r="295" spans="1:21" x14ac:dyDescent="0.2">
      <c r="A295" s="16">
        <v>269</v>
      </c>
      <c r="B295" s="14"/>
      <c r="C295" s="11"/>
      <c r="D295" s="8"/>
      <c r="E295" s="50" t="str">
        <f t="shared" si="16"/>
        <v/>
      </c>
      <c r="S295" s="40" t="str">
        <f t="shared" si="17"/>
        <v/>
      </c>
      <c r="T295" s="40" t="str">
        <f t="shared" si="18"/>
        <v/>
      </c>
      <c r="U295" s="40" t="str">
        <f t="shared" si="19"/>
        <v/>
      </c>
    </row>
    <row r="296" spans="1:21" x14ac:dyDescent="0.2">
      <c r="A296" s="16">
        <v>270</v>
      </c>
      <c r="B296" s="14"/>
      <c r="C296" s="11"/>
      <c r="D296" s="8"/>
      <c r="E296" s="33" t="str">
        <f t="shared" si="16"/>
        <v/>
      </c>
      <c r="S296" s="40" t="str">
        <f t="shared" si="17"/>
        <v/>
      </c>
      <c r="T296" s="40" t="str">
        <f t="shared" si="18"/>
        <v/>
      </c>
      <c r="U296" s="40" t="str">
        <f t="shared" si="19"/>
        <v/>
      </c>
    </row>
    <row r="297" spans="1:21" x14ac:dyDescent="0.2">
      <c r="A297" s="16">
        <v>271</v>
      </c>
      <c r="B297" s="14"/>
      <c r="C297" s="11"/>
      <c r="D297" s="8"/>
      <c r="E297" s="33" t="str">
        <f t="shared" si="16"/>
        <v/>
      </c>
      <c r="S297" s="40" t="str">
        <f t="shared" si="17"/>
        <v/>
      </c>
      <c r="T297" s="40" t="str">
        <f t="shared" si="18"/>
        <v/>
      </c>
      <c r="U297" s="40" t="str">
        <f t="shared" si="19"/>
        <v/>
      </c>
    </row>
    <row r="298" spans="1:21" x14ac:dyDescent="0.2">
      <c r="A298" s="16">
        <v>272</v>
      </c>
      <c r="B298" s="14"/>
      <c r="C298" s="11"/>
      <c r="D298" s="8"/>
      <c r="E298" s="33" t="str">
        <f t="shared" si="16"/>
        <v/>
      </c>
      <c r="S298" s="40" t="str">
        <f t="shared" si="17"/>
        <v/>
      </c>
      <c r="T298" s="40" t="str">
        <f t="shared" si="18"/>
        <v/>
      </c>
      <c r="U298" s="40" t="str">
        <f t="shared" si="19"/>
        <v/>
      </c>
    </row>
    <row r="299" spans="1:21" x14ac:dyDescent="0.2">
      <c r="A299" s="16">
        <v>273</v>
      </c>
      <c r="B299" s="14"/>
      <c r="C299" s="11"/>
      <c r="D299" s="8"/>
      <c r="E299" s="50" t="str">
        <f t="shared" si="16"/>
        <v/>
      </c>
      <c r="S299" s="40" t="str">
        <f t="shared" si="17"/>
        <v/>
      </c>
      <c r="T299" s="40" t="str">
        <f t="shared" si="18"/>
        <v/>
      </c>
      <c r="U299" s="40" t="str">
        <f t="shared" si="19"/>
        <v/>
      </c>
    </row>
    <row r="300" spans="1:21" x14ac:dyDescent="0.2">
      <c r="A300" s="16">
        <v>274</v>
      </c>
      <c r="B300" s="14"/>
      <c r="C300" s="11"/>
      <c r="D300" s="8"/>
      <c r="E300" s="33" t="str">
        <f t="shared" si="16"/>
        <v/>
      </c>
      <c r="S300" s="40" t="str">
        <f t="shared" si="17"/>
        <v/>
      </c>
      <c r="T300" s="40" t="str">
        <f t="shared" si="18"/>
        <v/>
      </c>
      <c r="U300" s="40" t="str">
        <f t="shared" si="19"/>
        <v/>
      </c>
    </row>
    <row r="301" spans="1:21" x14ac:dyDescent="0.2">
      <c r="A301" s="16">
        <v>275</v>
      </c>
      <c r="B301" s="14"/>
      <c r="C301" s="11"/>
      <c r="D301" s="8"/>
      <c r="E301" s="33" t="str">
        <f t="shared" si="16"/>
        <v/>
      </c>
      <c r="S301" s="40" t="str">
        <f t="shared" si="17"/>
        <v/>
      </c>
      <c r="T301" s="40" t="str">
        <f t="shared" si="18"/>
        <v/>
      </c>
      <c r="U301" s="40" t="str">
        <f t="shared" si="19"/>
        <v/>
      </c>
    </row>
    <row r="302" spans="1:21" x14ac:dyDescent="0.2">
      <c r="A302" s="16">
        <v>276</v>
      </c>
      <c r="B302" s="14"/>
      <c r="C302" s="11"/>
      <c r="D302" s="8"/>
      <c r="E302" s="33" t="str">
        <f t="shared" si="16"/>
        <v/>
      </c>
      <c r="S302" s="40" t="str">
        <f t="shared" si="17"/>
        <v/>
      </c>
      <c r="T302" s="40" t="str">
        <f t="shared" si="18"/>
        <v/>
      </c>
      <c r="U302" s="40" t="str">
        <f t="shared" si="19"/>
        <v/>
      </c>
    </row>
    <row r="303" spans="1:21" x14ac:dyDescent="0.2">
      <c r="A303" s="16">
        <v>277</v>
      </c>
      <c r="B303" s="14"/>
      <c r="C303" s="11"/>
      <c r="D303" s="8"/>
      <c r="E303" s="50" t="str">
        <f t="shared" si="16"/>
        <v/>
      </c>
      <c r="S303" s="40" t="str">
        <f t="shared" si="17"/>
        <v/>
      </c>
      <c r="T303" s="40" t="str">
        <f t="shared" si="18"/>
        <v/>
      </c>
      <c r="U303" s="40" t="str">
        <f t="shared" si="19"/>
        <v/>
      </c>
    </row>
    <row r="304" spans="1:21" x14ac:dyDescent="0.2">
      <c r="A304" s="16">
        <v>278</v>
      </c>
      <c r="B304" s="14"/>
      <c r="C304" s="11"/>
      <c r="D304" s="8"/>
      <c r="E304" s="33" t="str">
        <f t="shared" si="16"/>
        <v/>
      </c>
      <c r="S304" s="40" t="str">
        <f t="shared" si="17"/>
        <v/>
      </c>
      <c r="T304" s="40" t="str">
        <f t="shared" si="18"/>
        <v/>
      </c>
      <c r="U304" s="40" t="str">
        <f t="shared" si="19"/>
        <v/>
      </c>
    </row>
    <row r="305" spans="1:21" x14ac:dyDescent="0.2">
      <c r="A305" s="16">
        <v>279</v>
      </c>
      <c r="B305" s="14"/>
      <c r="C305" s="11"/>
      <c r="D305" s="8"/>
      <c r="E305" s="33" t="str">
        <f t="shared" si="16"/>
        <v/>
      </c>
      <c r="S305" s="40" t="str">
        <f t="shared" si="17"/>
        <v/>
      </c>
      <c r="T305" s="40" t="str">
        <f t="shared" si="18"/>
        <v/>
      </c>
      <c r="U305" s="40" t="str">
        <f t="shared" si="19"/>
        <v/>
      </c>
    </row>
    <row r="306" spans="1:21" x14ac:dyDescent="0.2">
      <c r="A306" s="16">
        <v>280</v>
      </c>
      <c r="B306" s="14"/>
      <c r="C306" s="11"/>
      <c r="D306" s="8"/>
      <c r="E306" s="33" t="str">
        <f t="shared" si="16"/>
        <v/>
      </c>
      <c r="S306" s="40" t="str">
        <f t="shared" si="17"/>
        <v/>
      </c>
      <c r="T306" s="40" t="str">
        <f t="shared" si="18"/>
        <v/>
      </c>
      <c r="U306" s="40" t="str">
        <f t="shared" si="19"/>
        <v/>
      </c>
    </row>
    <row r="307" spans="1:21" x14ac:dyDescent="0.2">
      <c r="A307" s="16">
        <v>281</v>
      </c>
      <c r="B307" s="14"/>
      <c r="C307" s="11"/>
      <c r="D307" s="8"/>
      <c r="E307" s="50" t="str">
        <f t="shared" si="16"/>
        <v/>
      </c>
      <c r="S307" s="40" t="str">
        <f t="shared" si="17"/>
        <v/>
      </c>
      <c r="T307" s="40" t="str">
        <f t="shared" si="18"/>
        <v/>
      </c>
      <c r="U307" s="40" t="str">
        <f t="shared" si="19"/>
        <v/>
      </c>
    </row>
    <row r="308" spans="1:21" x14ac:dyDescent="0.2">
      <c r="A308" s="16">
        <v>282</v>
      </c>
      <c r="B308" s="14"/>
      <c r="C308" s="11"/>
      <c r="D308" s="8"/>
      <c r="E308" s="33" t="str">
        <f t="shared" si="16"/>
        <v/>
      </c>
      <c r="S308" s="40" t="str">
        <f t="shared" si="17"/>
        <v/>
      </c>
      <c r="T308" s="40" t="str">
        <f t="shared" si="18"/>
        <v/>
      </c>
      <c r="U308" s="40" t="str">
        <f t="shared" si="19"/>
        <v/>
      </c>
    </row>
    <row r="309" spans="1:21" x14ac:dyDescent="0.2">
      <c r="A309" s="16">
        <v>283</v>
      </c>
      <c r="B309" s="14"/>
      <c r="C309" s="11"/>
      <c r="D309" s="8"/>
      <c r="E309" s="33" t="str">
        <f t="shared" si="16"/>
        <v/>
      </c>
      <c r="S309" s="40" t="str">
        <f t="shared" si="17"/>
        <v/>
      </c>
      <c r="T309" s="40" t="str">
        <f t="shared" si="18"/>
        <v/>
      </c>
      <c r="U309" s="40" t="str">
        <f t="shared" si="19"/>
        <v/>
      </c>
    </row>
    <row r="310" spans="1:21" x14ac:dyDescent="0.2">
      <c r="A310" s="16">
        <v>284</v>
      </c>
      <c r="B310" s="14"/>
      <c r="C310" s="11"/>
      <c r="D310" s="8"/>
      <c r="E310" s="33" t="str">
        <f t="shared" si="16"/>
        <v/>
      </c>
      <c r="S310" s="40" t="str">
        <f t="shared" si="17"/>
        <v/>
      </c>
      <c r="T310" s="40" t="str">
        <f t="shared" si="18"/>
        <v/>
      </c>
      <c r="U310" s="40" t="str">
        <f t="shared" si="19"/>
        <v/>
      </c>
    </row>
    <row r="311" spans="1:21" x14ac:dyDescent="0.2">
      <c r="A311" s="16">
        <v>285</v>
      </c>
      <c r="B311" s="14"/>
      <c r="C311" s="11"/>
      <c r="D311" s="8"/>
      <c r="E311" s="50" t="str">
        <f t="shared" si="16"/>
        <v/>
      </c>
      <c r="S311" s="40" t="str">
        <f t="shared" si="17"/>
        <v/>
      </c>
      <c r="T311" s="40" t="str">
        <f t="shared" si="18"/>
        <v/>
      </c>
      <c r="U311" s="40" t="str">
        <f t="shared" si="19"/>
        <v/>
      </c>
    </row>
    <row r="312" spans="1:21" x14ac:dyDescent="0.2">
      <c r="A312" s="16">
        <v>286</v>
      </c>
      <c r="B312" s="14"/>
      <c r="C312" s="11"/>
      <c r="D312" s="8"/>
      <c r="E312" s="33" t="str">
        <f t="shared" si="16"/>
        <v/>
      </c>
      <c r="S312" s="40" t="str">
        <f t="shared" si="17"/>
        <v/>
      </c>
      <c r="T312" s="40" t="str">
        <f t="shared" si="18"/>
        <v/>
      </c>
      <c r="U312" s="40" t="str">
        <f t="shared" si="19"/>
        <v/>
      </c>
    </row>
    <row r="313" spans="1:21" x14ac:dyDescent="0.2">
      <c r="A313" s="16">
        <v>287</v>
      </c>
      <c r="B313" s="14"/>
      <c r="C313" s="11"/>
      <c r="D313" s="8"/>
      <c r="E313" s="33" t="str">
        <f t="shared" si="16"/>
        <v/>
      </c>
      <c r="S313" s="40" t="str">
        <f t="shared" si="17"/>
        <v/>
      </c>
      <c r="T313" s="40" t="str">
        <f t="shared" si="18"/>
        <v/>
      </c>
      <c r="U313" s="40" t="str">
        <f t="shared" si="19"/>
        <v/>
      </c>
    </row>
    <row r="314" spans="1:21" x14ac:dyDescent="0.2">
      <c r="A314" s="16">
        <v>288</v>
      </c>
      <c r="B314" s="14"/>
      <c r="C314" s="11"/>
      <c r="D314" s="8"/>
      <c r="E314" s="33" t="str">
        <f t="shared" si="16"/>
        <v/>
      </c>
      <c r="S314" s="40" t="str">
        <f t="shared" si="17"/>
        <v/>
      </c>
      <c r="T314" s="40" t="str">
        <f t="shared" si="18"/>
        <v/>
      </c>
      <c r="U314" s="40" t="str">
        <f t="shared" si="19"/>
        <v/>
      </c>
    </row>
    <row r="315" spans="1:21" x14ac:dyDescent="0.2">
      <c r="A315" s="16">
        <v>289</v>
      </c>
      <c r="B315" s="14"/>
      <c r="C315" s="11"/>
      <c r="D315" s="8"/>
      <c r="E315" s="50" t="str">
        <f t="shared" si="16"/>
        <v/>
      </c>
      <c r="S315" s="40" t="str">
        <f t="shared" si="17"/>
        <v/>
      </c>
      <c r="T315" s="40" t="str">
        <f t="shared" si="18"/>
        <v/>
      </c>
      <c r="U315" s="40" t="str">
        <f t="shared" si="19"/>
        <v/>
      </c>
    </row>
    <row r="316" spans="1:21" x14ac:dyDescent="0.2">
      <c r="A316" s="16">
        <v>290</v>
      </c>
      <c r="B316" s="14"/>
      <c r="C316" s="11"/>
      <c r="D316" s="8"/>
      <c r="E316" s="33" t="str">
        <f t="shared" si="16"/>
        <v/>
      </c>
      <c r="S316" s="40" t="str">
        <f t="shared" si="17"/>
        <v/>
      </c>
      <c r="T316" s="40" t="str">
        <f t="shared" si="18"/>
        <v/>
      </c>
      <c r="U316" s="40" t="str">
        <f t="shared" si="19"/>
        <v/>
      </c>
    </row>
    <row r="317" spans="1:21" x14ac:dyDescent="0.2">
      <c r="A317" s="16">
        <v>291</v>
      </c>
      <c r="B317" s="14"/>
      <c r="C317" s="11"/>
      <c r="D317" s="8"/>
      <c r="E317" s="33" t="str">
        <f t="shared" si="16"/>
        <v/>
      </c>
      <c r="S317" s="40" t="str">
        <f t="shared" si="17"/>
        <v/>
      </c>
      <c r="T317" s="40" t="str">
        <f t="shared" si="18"/>
        <v/>
      </c>
      <c r="U317" s="40" t="str">
        <f t="shared" si="19"/>
        <v/>
      </c>
    </row>
    <row r="318" spans="1:21" x14ac:dyDescent="0.2">
      <c r="A318" s="16">
        <v>292</v>
      </c>
      <c r="B318" s="14"/>
      <c r="C318" s="11"/>
      <c r="D318" s="8"/>
      <c r="E318" s="33" t="str">
        <f t="shared" si="16"/>
        <v/>
      </c>
      <c r="S318" s="40" t="str">
        <f t="shared" si="17"/>
        <v/>
      </c>
      <c r="T318" s="40" t="str">
        <f t="shared" si="18"/>
        <v/>
      </c>
      <c r="U318" s="40" t="str">
        <f t="shared" si="19"/>
        <v/>
      </c>
    </row>
    <row r="319" spans="1:21" x14ac:dyDescent="0.2">
      <c r="A319" s="16">
        <v>293</v>
      </c>
      <c r="B319" s="14"/>
      <c r="C319" s="11"/>
      <c r="D319" s="8"/>
      <c r="E319" s="50" t="str">
        <f t="shared" si="16"/>
        <v/>
      </c>
      <c r="S319" s="40" t="str">
        <f t="shared" si="17"/>
        <v/>
      </c>
      <c r="T319" s="40" t="str">
        <f t="shared" si="18"/>
        <v/>
      </c>
      <c r="U319" s="40" t="str">
        <f t="shared" si="19"/>
        <v/>
      </c>
    </row>
    <row r="320" spans="1:21" x14ac:dyDescent="0.2">
      <c r="A320" s="16">
        <v>294</v>
      </c>
      <c r="B320" s="14"/>
      <c r="C320" s="11"/>
      <c r="D320" s="8"/>
      <c r="E320" s="33" t="str">
        <f t="shared" si="16"/>
        <v/>
      </c>
      <c r="S320" s="40" t="str">
        <f t="shared" si="17"/>
        <v/>
      </c>
      <c r="T320" s="40" t="str">
        <f t="shared" si="18"/>
        <v/>
      </c>
      <c r="U320" s="40" t="str">
        <f t="shared" si="19"/>
        <v/>
      </c>
    </row>
    <row r="321" spans="1:21" x14ac:dyDescent="0.2">
      <c r="A321" s="16">
        <v>295</v>
      </c>
      <c r="B321" s="14"/>
      <c r="C321" s="11"/>
      <c r="D321" s="8"/>
      <c r="E321" s="33" t="str">
        <f t="shared" si="16"/>
        <v/>
      </c>
      <c r="S321" s="40" t="str">
        <f t="shared" si="17"/>
        <v/>
      </c>
      <c r="T321" s="40" t="str">
        <f t="shared" si="18"/>
        <v/>
      </c>
      <c r="U321" s="40" t="str">
        <f t="shared" si="19"/>
        <v/>
      </c>
    </row>
    <row r="322" spans="1:21" x14ac:dyDescent="0.2">
      <c r="A322" s="16">
        <v>296</v>
      </c>
      <c r="B322" s="14"/>
      <c r="C322" s="11"/>
      <c r="D322" s="8"/>
      <c r="E322" s="33" t="str">
        <f t="shared" si="16"/>
        <v/>
      </c>
      <c r="S322" s="40" t="str">
        <f t="shared" si="17"/>
        <v/>
      </c>
      <c r="T322" s="40" t="str">
        <f t="shared" si="18"/>
        <v/>
      </c>
      <c r="U322" s="40" t="str">
        <f t="shared" si="19"/>
        <v/>
      </c>
    </row>
    <row r="323" spans="1:21" x14ac:dyDescent="0.2">
      <c r="A323" s="16">
        <v>297</v>
      </c>
      <c r="B323" s="14"/>
      <c r="C323" s="11"/>
      <c r="D323" s="8"/>
      <c r="E323" s="50" t="str">
        <f t="shared" si="16"/>
        <v/>
      </c>
      <c r="S323" s="40" t="str">
        <f t="shared" si="17"/>
        <v/>
      </c>
      <c r="T323" s="40" t="str">
        <f t="shared" si="18"/>
        <v/>
      </c>
      <c r="U323" s="40" t="str">
        <f t="shared" si="19"/>
        <v/>
      </c>
    </row>
    <row r="324" spans="1:21" x14ac:dyDescent="0.2">
      <c r="A324" s="16">
        <v>298</v>
      </c>
      <c r="B324" s="14"/>
      <c r="C324" s="11"/>
      <c r="D324" s="8"/>
      <c r="E324" s="33" t="str">
        <f t="shared" si="16"/>
        <v/>
      </c>
      <c r="S324" s="40" t="str">
        <f t="shared" si="17"/>
        <v/>
      </c>
      <c r="T324" s="40" t="str">
        <f t="shared" si="18"/>
        <v/>
      </c>
      <c r="U324" s="40" t="str">
        <f t="shared" si="19"/>
        <v/>
      </c>
    </row>
    <row r="325" spans="1:21" ht="13.5" thickBot="1" x14ac:dyDescent="0.25">
      <c r="A325" s="16">
        <v>299</v>
      </c>
      <c r="B325" s="17"/>
      <c r="C325" s="12"/>
      <c r="D325" s="13"/>
      <c r="E325" s="33" t="str">
        <f t="shared" si="16"/>
        <v/>
      </c>
      <c r="S325" s="40" t="str">
        <f t="shared" si="17"/>
        <v/>
      </c>
      <c r="T325" s="40" t="str">
        <f t="shared" si="18"/>
        <v/>
      </c>
      <c r="U325" s="40" t="str">
        <f t="shared" si="19"/>
        <v/>
      </c>
    </row>
    <row r="326" spans="1:21" x14ac:dyDescent="0.2">
      <c r="A326" s="21">
        <v>300</v>
      </c>
      <c r="B326" s="22"/>
      <c r="C326" s="19"/>
      <c r="D326" s="20"/>
      <c r="E326" s="33" t="str">
        <f t="shared" si="16"/>
        <v/>
      </c>
      <c r="S326" s="40" t="str">
        <f t="shared" si="17"/>
        <v/>
      </c>
      <c r="T326" s="40" t="str">
        <f t="shared" si="18"/>
        <v/>
      </c>
      <c r="U326" s="40" t="str">
        <f t="shared" si="19"/>
        <v/>
      </c>
    </row>
    <row r="327" spans="1:21" x14ac:dyDescent="0.2">
      <c r="A327" s="21">
        <v>301</v>
      </c>
      <c r="B327" s="23"/>
      <c r="C327" s="18"/>
      <c r="D327" s="8"/>
      <c r="E327" s="50" t="str">
        <f t="shared" si="16"/>
        <v/>
      </c>
      <c r="S327" s="40" t="str">
        <f t="shared" ref="S327:S390" si="20">IF(D327="K",E327,"")</f>
        <v/>
      </c>
      <c r="T327" s="40" t="str">
        <f t="shared" ref="T327:T390" si="21">IF(D327="M",E327,"")</f>
        <v/>
      </c>
      <c r="U327" s="40" t="str">
        <f t="shared" si="19"/>
        <v/>
      </c>
    </row>
    <row r="328" spans="1:21" x14ac:dyDescent="0.2">
      <c r="A328" s="21">
        <v>302</v>
      </c>
      <c r="B328" s="23"/>
      <c r="C328" s="18"/>
      <c r="D328" s="8"/>
      <c r="E328" s="33" t="str">
        <f t="shared" si="16"/>
        <v/>
      </c>
      <c r="S328" s="40" t="str">
        <f t="shared" si="20"/>
        <v/>
      </c>
      <c r="T328" s="40" t="str">
        <f t="shared" si="21"/>
        <v/>
      </c>
      <c r="U328" s="40" t="str">
        <f t="shared" si="19"/>
        <v/>
      </c>
    </row>
    <row r="329" spans="1:21" x14ac:dyDescent="0.2">
      <c r="A329" s="21">
        <v>303</v>
      </c>
      <c r="B329" s="23"/>
      <c r="C329" s="18"/>
      <c r="D329" s="8"/>
      <c r="E329" s="33" t="str">
        <f t="shared" si="16"/>
        <v/>
      </c>
      <c r="S329" s="40" t="str">
        <f t="shared" si="20"/>
        <v/>
      </c>
      <c r="T329" s="40" t="str">
        <f t="shared" si="21"/>
        <v/>
      </c>
      <c r="U329" s="40" t="str">
        <f t="shared" si="19"/>
        <v/>
      </c>
    </row>
    <row r="330" spans="1:21" x14ac:dyDescent="0.2">
      <c r="A330" s="21">
        <v>304</v>
      </c>
      <c r="B330" s="23"/>
      <c r="C330" s="18"/>
      <c r="D330" s="8"/>
      <c r="E330" s="33" t="str">
        <f t="shared" si="16"/>
        <v/>
      </c>
      <c r="S330" s="40" t="str">
        <f t="shared" si="20"/>
        <v/>
      </c>
      <c r="T330" s="40" t="str">
        <f t="shared" si="21"/>
        <v/>
      </c>
      <c r="U330" s="40" t="str">
        <f t="shared" si="19"/>
        <v/>
      </c>
    </row>
    <row r="331" spans="1:21" x14ac:dyDescent="0.2">
      <c r="A331" s="21">
        <v>305</v>
      </c>
      <c r="B331" s="23"/>
      <c r="C331" s="18"/>
      <c r="D331" s="8"/>
      <c r="E331" s="50" t="str">
        <f t="shared" si="16"/>
        <v/>
      </c>
      <c r="S331" s="40" t="str">
        <f t="shared" si="20"/>
        <v/>
      </c>
      <c r="T331" s="40" t="str">
        <f t="shared" si="21"/>
        <v/>
      </c>
      <c r="U331" s="40" t="str">
        <f t="shared" si="19"/>
        <v/>
      </c>
    </row>
    <row r="332" spans="1:21" x14ac:dyDescent="0.2">
      <c r="A332" s="21">
        <v>306</v>
      </c>
      <c r="B332" s="23"/>
      <c r="C332" s="18"/>
      <c r="D332" s="8"/>
      <c r="E332" s="33" t="str">
        <f t="shared" si="16"/>
        <v/>
      </c>
      <c r="S332" s="40" t="str">
        <f t="shared" si="20"/>
        <v/>
      </c>
      <c r="T332" s="40" t="str">
        <f t="shared" si="21"/>
        <v/>
      </c>
      <c r="U332" s="40" t="str">
        <f t="shared" si="19"/>
        <v/>
      </c>
    </row>
    <row r="333" spans="1:21" x14ac:dyDescent="0.2">
      <c r="A333" s="21">
        <v>307</v>
      </c>
      <c r="B333" s="23"/>
      <c r="C333" s="18"/>
      <c r="D333" s="8"/>
      <c r="E333" s="33" t="str">
        <f t="shared" si="16"/>
        <v/>
      </c>
      <c r="S333" s="40" t="str">
        <f t="shared" si="20"/>
        <v/>
      </c>
      <c r="T333" s="40" t="str">
        <f t="shared" si="21"/>
        <v/>
      </c>
      <c r="U333" s="40" t="str">
        <f t="shared" si="19"/>
        <v/>
      </c>
    </row>
    <row r="334" spans="1:21" x14ac:dyDescent="0.2">
      <c r="A334" s="21">
        <v>308</v>
      </c>
      <c r="B334" s="23"/>
      <c r="C334" s="18"/>
      <c r="D334" s="8"/>
      <c r="E334" s="33" t="str">
        <f t="shared" si="16"/>
        <v/>
      </c>
      <c r="S334" s="40" t="str">
        <f t="shared" si="20"/>
        <v/>
      </c>
      <c r="T334" s="40" t="str">
        <f t="shared" si="21"/>
        <v/>
      </c>
      <c r="U334" s="40" t="str">
        <f t="shared" si="19"/>
        <v/>
      </c>
    </row>
    <row r="335" spans="1:21" x14ac:dyDescent="0.2">
      <c r="A335" s="21">
        <v>309</v>
      </c>
      <c r="B335" s="23"/>
      <c r="C335" s="18"/>
      <c r="D335" s="8"/>
      <c r="E335" s="50" t="str">
        <f t="shared" si="16"/>
        <v/>
      </c>
      <c r="S335" s="40" t="str">
        <f t="shared" si="20"/>
        <v/>
      </c>
      <c r="T335" s="40" t="str">
        <f t="shared" si="21"/>
        <v/>
      </c>
      <c r="U335" s="40" t="str">
        <f t="shared" si="19"/>
        <v/>
      </c>
    </row>
    <row r="336" spans="1:21" x14ac:dyDescent="0.2">
      <c r="A336" s="21">
        <v>310</v>
      </c>
      <c r="B336" s="23"/>
      <c r="C336" s="18"/>
      <c r="D336" s="8"/>
      <c r="E336" s="33" t="str">
        <f t="shared" si="16"/>
        <v/>
      </c>
      <c r="S336" s="40" t="str">
        <f t="shared" si="20"/>
        <v/>
      </c>
      <c r="T336" s="40" t="str">
        <f t="shared" si="21"/>
        <v/>
      </c>
      <c r="U336" s="40" t="str">
        <f t="shared" si="19"/>
        <v/>
      </c>
    </row>
    <row r="337" spans="1:21" x14ac:dyDescent="0.2">
      <c r="A337" s="21">
        <v>311</v>
      </c>
      <c r="B337" s="23"/>
      <c r="C337" s="18"/>
      <c r="D337" s="8"/>
      <c r="E337" s="33" t="str">
        <f t="shared" si="16"/>
        <v/>
      </c>
      <c r="S337" s="40" t="str">
        <f t="shared" si="20"/>
        <v/>
      </c>
      <c r="T337" s="40" t="str">
        <f t="shared" si="21"/>
        <v/>
      </c>
      <c r="U337" s="40" t="str">
        <f t="shared" si="19"/>
        <v/>
      </c>
    </row>
    <row r="338" spans="1:21" x14ac:dyDescent="0.2">
      <c r="A338" s="21">
        <v>312</v>
      </c>
      <c r="B338" s="23"/>
      <c r="C338" s="18"/>
      <c r="D338" s="8"/>
      <c r="E338" s="33" t="str">
        <f t="shared" si="16"/>
        <v/>
      </c>
      <c r="S338" s="40" t="str">
        <f t="shared" si="20"/>
        <v/>
      </c>
      <c r="T338" s="40" t="str">
        <f t="shared" si="21"/>
        <v/>
      </c>
      <c r="U338" s="40" t="str">
        <f t="shared" si="19"/>
        <v/>
      </c>
    </row>
    <row r="339" spans="1:21" x14ac:dyDescent="0.2">
      <c r="A339" s="21">
        <v>313</v>
      </c>
      <c r="B339" s="23"/>
      <c r="C339" s="18"/>
      <c r="D339" s="8"/>
      <c r="E339" s="50" t="str">
        <f t="shared" si="16"/>
        <v/>
      </c>
      <c r="S339" s="40" t="str">
        <f t="shared" si="20"/>
        <v/>
      </c>
      <c r="T339" s="40" t="str">
        <f t="shared" si="21"/>
        <v/>
      </c>
      <c r="U339" s="40" t="str">
        <f t="shared" si="19"/>
        <v/>
      </c>
    </row>
    <row r="340" spans="1:21" x14ac:dyDescent="0.2">
      <c r="A340" s="21">
        <v>314</v>
      </c>
      <c r="B340" s="23"/>
      <c r="C340" s="18"/>
      <c r="D340" s="8"/>
      <c r="E340" s="33" t="str">
        <f t="shared" si="16"/>
        <v/>
      </c>
      <c r="S340" s="40" t="str">
        <f t="shared" si="20"/>
        <v/>
      </c>
      <c r="T340" s="40" t="str">
        <f t="shared" si="21"/>
        <v/>
      </c>
      <c r="U340" s="40" t="str">
        <f t="shared" si="19"/>
        <v/>
      </c>
    </row>
    <row r="341" spans="1:21" x14ac:dyDescent="0.2">
      <c r="A341" s="21">
        <v>315</v>
      </c>
      <c r="B341" s="23"/>
      <c r="C341" s="18"/>
      <c r="D341" s="8"/>
      <c r="E341" s="33" t="str">
        <f t="shared" si="16"/>
        <v/>
      </c>
      <c r="S341" s="40" t="str">
        <f t="shared" si="20"/>
        <v/>
      </c>
      <c r="T341" s="40" t="str">
        <f t="shared" si="21"/>
        <v/>
      </c>
      <c r="U341" s="40" t="str">
        <f t="shared" si="19"/>
        <v/>
      </c>
    </row>
    <row r="342" spans="1:21" x14ac:dyDescent="0.2">
      <c r="A342" s="21">
        <v>316</v>
      </c>
      <c r="B342" s="23"/>
      <c r="C342" s="18"/>
      <c r="D342" s="8"/>
      <c r="E342" s="33" t="str">
        <f t="shared" si="16"/>
        <v/>
      </c>
      <c r="S342" s="40" t="str">
        <f t="shared" si="20"/>
        <v/>
      </c>
      <c r="T342" s="40" t="str">
        <f t="shared" si="21"/>
        <v/>
      </c>
      <c r="U342" s="40" t="str">
        <f t="shared" si="19"/>
        <v/>
      </c>
    </row>
    <row r="343" spans="1:21" x14ac:dyDescent="0.2">
      <c r="A343" s="21">
        <v>317</v>
      </c>
      <c r="B343" s="23"/>
      <c r="C343" s="18"/>
      <c r="D343" s="8"/>
      <c r="E343" s="50" t="str">
        <f t="shared" si="16"/>
        <v/>
      </c>
      <c r="S343" s="40" t="str">
        <f t="shared" si="20"/>
        <v/>
      </c>
      <c r="T343" s="40" t="str">
        <f t="shared" si="21"/>
        <v/>
      </c>
      <c r="U343" s="40" t="str">
        <f t="shared" si="19"/>
        <v/>
      </c>
    </row>
    <row r="344" spans="1:21" x14ac:dyDescent="0.2">
      <c r="A344" s="21">
        <v>318</v>
      </c>
      <c r="B344" s="23"/>
      <c r="C344" s="18"/>
      <c r="D344" s="8"/>
      <c r="E344" s="33" t="str">
        <f t="shared" si="16"/>
        <v/>
      </c>
      <c r="S344" s="40" t="str">
        <f t="shared" si="20"/>
        <v/>
      </c>
      <c r="T344" s="40" t="str">
        <f t="shared" si="21"/>
        <v/>
      </c>
      <c r="U344" s="40" t="str">
        <f t="shared" si="19"/>
        <v/>
      </c>
    </row>
    <row r="345" spans="1:21" x14ac:dyDescent="0.2">
      <c r="A345" s="21">
        <v>319</v>
      </c>
      <c r="B345" s="23"/>
      <c r="C345" s="18"/>
      <c r="D345" s="8"/>
      <c r="E345" s="33" t="str">
        <f t="shared" si="16"/>
        <v/>
      </c>
      <c r="S345" s="40" t="str">
        <f t="shared" si="20"/>
        <v/>
      </c>
      <c r="T345" s="40" t="str">
        <f t="shared" si="21"/>
        <v/>
      </c>
      <c r="U345" s="40" t="str">
        <f t="shared" si="19"/>
        <v/>
      </c>
    </row>
    <row r="346" spans="1:21" x14ac:dyDescent="0.2">
      <c r="A346" s="21">
        <v>320</v>
      </c>
      <c r="B346" s="23"/>
      <c r="C346" s="18"/>
      <c r="D346" s="8"/>
      <c r="E346" s="33" t="str">
        <f t="shared" si="16"/>
        <v/>
      </c>
      <c r="S346" s="40" t="str">
        <f t="shared" si="20"/>
        <v/>
      </c>
      <c r="T346" s="40" t="str">
        <f t="shared" si="21"/>
        <v/>
      </c>
      <c r="U346" s="40" t="str">
        <f t="shared" si="19"/>
        <v/>
      </c>
    </row>
    <row r="347" spans="1:21" x14ac:dyDescent="0.2">
      <c r="A347" s="21">
        <v>321</v>
      </c>
      <c r="B347" s="23"/>
      <c r="C347" s="18"/>
      <c r="D347" s="8"/>
      <c r="E347" s="50" t="str">
        <f t="shared" si="16"/>
        <v/>
      </c>
      <c r="S347" s="40" t="str">
        <f t="shared" si="20"/>
        <v/>
      </c>
      <c r="T347" s="40" t="str">
        <f t="shared" si="21"/>
        <v/>
      </c>
      <c r="U347" s="40" t="str">
        <f t="shared" si="19"/>
        <v/>
      </c>
    </row>
    <row r="348" spans="1:21" x14ac:dyDescent="0.2">
      <c r="A348" s="21">
        <v>322</v>
      </c>
      <c r="B348" s="23"/>
      <c r="C348" s="18"/>
      <c r="D348" s="8"/>
      <c r="E348" s="33" t="str">
        <f t="shared" ref="E348:E411" si="22">IF(OR(B348="",C348=""),"",IF(B348&gt;C348,"Fel datum!",(IF(U348="FEL","Fel datum!",C348-B348))))</f>
        <v/>
      </c>
      <c r="S348" s="40" t="str">
        <f t="shared" si="20"/>
        <v/>
      </c>
      <c r="T348" s="40" t="str">
        <f t="shared" si="21"/>
        <v/>
      </c>
      <c r="U348" s="40" t="str">
        <f t="shared" ref="U348:U411" si="23">IF(C348="","",IF(C348&lt;DATE(2024,1,1),"FEL",IF(C348&gt;DATE(2024,6,30),"FEL","")))</f>
        <v/>
      </c>
    </row>
    <row r="349" spans="1:21" x14ac:dyDescent="0.2">
      <c r="A349" s="21">
        <v>323</v>
      </c>
      <c r="B349" s="23"/>
      <c r="C349" s="18"/>
      <c r="D349" s="8"/>
      <c r="E349" s="33" t="str">
        <f t="shared" si="22"/>
        <v/>
      </c>
      <c r="S349" s="40" t="str">
        <f t="shared" si="20"/>
        <v/>
      </c>
      <c r="T349" s="40" t="str">
        <f t="shared" si="21"/>
        <v/>
      </c>
      <c r="U349" s="40" t="str">
        <f t="shared" si="23"/>
        <v/>
      </c>
    </row>
    <row r="350" spans="1:21" x14ac:dyDescent="0.2">
      <c r="A350" s="21">
        <v>324</v>
      </c>
      <c r="B350" s="23"/>
      <c r="C350" s="18"/>
      <c r="D350" s="8"/>
      <c r="E350" s="33" t="str">
        <f t="shared" si="22"/>
        <v/>
      </c>
      <c r="S350" s="40" t="str">
        <f t="shared" si="20"/>
        <v/>
      </c>
      <c r="T350" s="40" t="str">
        <f t="shared" si="21"/>
        <v/>
      </c>
      <c r="U350" s="40" t="str">
        <f t="shared" si="23"/>
        <v/>
      </c>
    </row>
    <row r="351" spans="1:21" x14ac:dyDescent="0.2">
      <c r="A351" s="21">
        <v>325</v>
      </c>
      <c r="B351" s="23"/>
      <c r="C351" s="18"/>
      <c r="D351" s="8"/>
      <c r="E351" s="50" t="str">
        <f t="shared" si="22"/>
        <v/>
      </c>
      <c r="S351" s="40" t="str">
        <f t="shared" si="20"/>
        <v/>
      </c>
      <c r="T351" s="40" t="str">
        <f t="shared" si="21"/>
        <v/>
      </c>
      <c r="U351" s="40" t="str">
        <f t="shared" si="23"/>
        <v/>
      </c>
    </row>
    <row r="352" spans="1:21" x14ac:dyDescent="0.2">
      <c r="A352" s="21">
        <v>326</v>
      </c>
      <c r="B352" s="23"/>
      <c r="C352" s="18"/>
      <c r="D352" s="8"/>
      <c r="E352" s="33" t="str">
        <f t="shared" si="22"/>
        <v/>
      </c>
      <c r="S352" s="40" t="str">
        <f t="shared" si="20"/>
        <v/>
      </c>
      <c r="T352" s="40" t="str">
        <f t="shared" si="21"/>
        <v/>
      </c>
      <c r="U352" s="40" t="str">
        <f t="shared" si="23"/>
        <v/>
      </c>
    </row>
    <row r="353" spans="1:21" x14ac:dyDescent="0.2">
      <c r="A353" s="21">
        <v>327</v>
      </c>
      <c r="B353" s="23"/>
      <c r="C353" s="18"/>
      <c r="D353" s="8"/>
      <c r="E353" s="33" t="str">
        <f t="shared" si="22"/>
        <v/>
      </c>
      <c r="S353" s="40" t="str">
        <f t="shared" si="20"/>
        <v/>
      </c>
      <c r="T353" s="40" t="str">
        <f t="shared" si="21"/>
        <v/>
      </c>
      <c r="U353" s="40" t="str">
        <f t="shared" si="23"/>
        <v/>
      </c>
    </row>
    <row r="354" spans="1:21" x14ac:dyDescent="0.2">
      <c r="A354" s="21">
        <v>328</v>
      </c>
      <c r="B354" s="23"/>
      <c r="C354" s="18"/>
      <c r="D354" s="8"/>
      <c r="E354" s="33" t="str">
        <f t="shared" si="22"/>
        <v/>
      </c>
      <c r="S354" s="40" t="str">
        <f t="shared" si="20"/>
        <v/>
      </c>
      <c r="T354" s="40" t="str">
        <f t="shared" si="21"/>
        <v/>
      </c>
      <c r="U354" s="40" t="str">
        <f t="shared" si="23"/>
        <v/>
      </c>
    </row>
    <row r="355" spans="1:21" x14ac:dyDescent="0.2">
      <c r="A355" s="21">
        <v>329</v>
      </c>
      <c r="B355" s="23"/>
      <c r="C355" s="18"/>
      <c r="D355" s="8"/>
      <c r="E355" s="50" t="str">
        <f t="shared" si="22"/>
        <v/>
      </c>
      <c r="S355" s="40" t="str">
        <f t="shared" si="20"/>
        <v/>
      </c>
      <c r="T355" s="40" t="str">
        <f t="shared" si="21"/>
        <v/>
      </c>
      <c r="U355" s="40" t="str">
        <f t="shared" si="23"/>
        <v/>
      </c>
    </row>
    <row r="356" spans="1:21" x14ac:dyDescent="0.2">
      <c r="A356" s="21">
        <v>330</v>
      </c>
      <c r="B356" s="23"/>
      <c r="C356" s="18"/>
      <c r="D356" s="8"/>
      <c r="E356" s="33" t="str">
        <f t="shared" si="22"/>
        <v/>
      </c>
      <c r="S356" s="40" t="str">
        <f t="shared" si="20"/>
        <v/>
      </c>
      <c r="T356" s="40" t="str">
        <f t="shared" si="21"/>
        <v/>
      </c>
      <c r="U356" s="40" t="str">
        <f t="shared" si="23"/>
        <v/>
      </c>
    </row>
    <row r="357" spans="1:21" x14ac:dyDescent="0.2">
      <c r="A357" s="21">
        <v>331</v>
      </c>
      <c r="B357" s="23"/>
      <c r="C357" s="18"/>
      <c r="D357" s="8"/>
      <c r="E357" s="33" t="str">
        <f t="shared" si="22"/>
        <v/>
      </c>
      <c r="S357" s="40" t="str">
        <f t="shared" si="20"/>
        <v/>
      </c>
      <c r="T357" s="40" t="str">
        <f t="shared" si="21"/>
        <v/>
      </c>
      <c r="U357" s="40" t="str">
        <f t="shared" si="23"/>
        <v/>
      </c>
    </row>
    <row r="358" spans="1:21" x14ac:dyDescent="0.2">
      <c r="A358" s="21">
        <v>332</v>
      </c>
      <c r="B358" s="23"/>
      <c r="C358" s="18"/>
      <c r="D358" s="8"/>
      <c r="E358" s="33" t="str">
        <f t="shared" si="22"/>
        <v/>
      </c>
      <c r="S358" s="40" t="str">
        <f t="shared" si="20"/>
        <v/>
      </c>
      <c r="T358" s="40" t="str">
        <f t="shared" si="21"/>
        <v/>
      </c>
      <c r="U358" s="40" t="str">
        <f t="shared" si="23"/>
        <v/>
      </c>
    </row>
    <row r="359" spans="1:21" x14ac:dyDescent="0.2">
      <c r="A359" s="21">
        <v>333</v>
      </c>
      <c r="B359" s="23"/>
      <c r="C359" s="18"/>
      <c r="D359" s="8"/>
      <c r="E359" s="50" t="str">
        <f t="shared" si="22"/>
        <v/>
      </c>
      <c r="S359" s="40" t="str">
        <f t="shared" si="20"/>
        <v/>
      </c>
      <c r="T359" s="40" t="str">
        <f t="shared" si="21"/>
        <v/>
      </c>
      <c r="U359" s="40" t="str">
        <f t="shared" si="23"/>
        <v/>
      </c>
    </row>
    <row r="360" spans="1:21" x14ac:dyDescent="0.2">
      <c r="A360" s="21">
        <v>334</v>
      </c>
      <c r="B360" s="23"/>
      <c r="C360" s="18"/>
      <c r="D360" s="8"/>
      <c r="E360" s="33" t="str">
        <f t="shared" si="22"/>
        <v/>
      </c>
      <c r="S360" s="40" t="str">
        <f t="shared" si="20"/>
        <v/>
      </c>
      <c r="T360" s="40" t="str">
        <f t="shared" si="21"/>
        <v/>
      </c>
      <c r="U360" s="40" t="str">
        <f t="shared" si="23"/>
        <v/>
      </c>
    </row>
    <row r="361" spans="1:21" x14ac:dyDescent="0.2">
      <c r="A361" s="21">
        <v>335</v>
      </c>
      <c r="B361" s="23"/>
      <c r="C361" s="18"/>
      <c r="D361" s="8"/>
      <c r="E361" s="33" t="str">
        <f t="shared" si="22"/>
        <v/>
      </c>
      <c r="S361" s="40" t="str">
        <f t="shared" si="20"/>
        <v/>
      </c>
      <c r="T361" s="40" t="str">
        <f t="shared" si="21"/>
        <v/>
      </c>
      <c r="U361" s="40" t="str">
        <f t="shared" si="23"/>
        <v/>
      </c>
    </row>
    <row r="362" spans="1:21" x14ac:dyDescent="0.2">
      <c r="A362" s="21">
        <v>336</v>
      </c>
      <c r="B362" s="23"/>
      <c r="C362" s="18"/>
      <c r="D362" s="8"/>
      <c r="E362" s="33" t="str">
        <f t="shared" si="22"/>
        <v/>
      </c>
      <c r="S362" s="40" t="str">
        <f t="shared" si="20"/>
        <v/>
      </c>
      <c r="T362" s="40" t="str">
        <f t="shared" si="21"/>
        <v/>
      </c>
      <c r="U362" s="40" t="str">
        <f t="shared" si="23"/>
        <v/>
      </c>
    </row>
    <row r="363" spans="1:21" x14ac:dyDescent="0.2">
      <c r="A363" s="21">
        <v>337</v>
      </c>
      <c r="B363" s="23"/>
      <c r="C363" s="18"/>
      <c r="D363" s="8"/>
      <c r="E363" s="50" t="str">
        <f t="shared" si="22"/>
        <v/>
      </c>
      <c r="S363" s="40" t="str">
        <f t="shared" si="20"/>
        <v/>
      </c>
      <c r="T363" s="40" t="str">
        <f t="shared" si="21"/>
        <v/>
      </c>
      <c r="U363" s="40" t="str">
        <f t="shared" si="23"/>
        <v/>
      </c>
    </row>
    <row r="364" spans="1:21" x14ac:dyDescent="0.2">
      <c r="A364" s="21">
        <v>338</v>
      </c>
      <c r="B364" s="23"/>
      <c r="C364" s="18"/>
      <c r="D364" s="8"/>
      <c r="E364" s="33" t="str">
        <f t="shared" si="22"/>
        <v/>
      </c>
      <c r="S364" s="40" t="str">
        <f t="shared" si="20"/>
        <v/>
      </c>
      <c r="T364" s="40" t="str">
        <f t="shared" si="21"/>
        <v/>
      </c>
      <c r="U364" s="40" t="str">
        <f t="shared" si="23"/>
        <v/>
      </c>
    </row>
    <row r="365" spans="1:21" x14ac:dyDescent="0.2">
      <c r="A365" s="21">
        <v>339</v>
      </c>
      <c r="B365" s="23"/>
      <c r="C365" s="18"/>
      <c r="D365" s="8"/>
      <c r="E365" s="33" t="str">
        <f t="shared" si="22"/>
        <v/>
      </c>
      <c r="S365" s="40" t="str">
        <f t="shared" si="20"/>
        <v/>
      </c>
      <c r="T365" s="40" t="str">
        <f t="shared" si="21"/>
        <v/>
      </c>
      <c r="U365" s="40" t="str">
        <f t="shared" si="23"/>
        <v/>
      </c>
    </row>
    <row r="366" spans="1:21" x14ac:dyDescent="0.2">
      <c r="A366" s="21">
        <v>340</v>
      </c>
      <c r="B366" s="23"/>
      <c r="C366" s="18"/>
      <c r="D366" s="8"/>
      <c r="E366" s="33" t="str">
        <f t="shared" si="22"/>
        <v/>
      </c>
      <c r="S366" s="40" t="str">
        <f t="shared" si="20"/>
        <v/>
      </c>
      <c r="T366" s="40" t="str">
        <f t="shared" si="21"/>
        <v/>
      </c>
      <c r="U366" s="40" t="str">
        <f t="shared" si="23"/>
        <v/>
      </c>
    </row>
    <row r="367" spans="1:21" x14ac:dyDescent="0.2">
      <c r="A367" s="21">
        <v>341</v>
      </c>
      <c r="B367" s="23"/>
      <c r="C367" s="18"/>
      <c r="D367" s="8"/>
      <c r="E367" s="50" t="str">
        <f t="shared" si="22"/>
        <v/>
      </c>
      <c r="S367" s="40" t="str">
        <f t="shared" si="20"/>
        <v/>
      </c>
      <c r="T367" s="40" t="str">
        <f t="shared" si="21"/>
        <v/>
      </c>
      <c r="U367" s="40" t="str">
        <f t="shared" si="23"/>
        <v/>
      </c>
    </row>
    <row r="368" spans="1:21" x14ac:dyDescent="0.2">
      <c r="A368" s="21">
        <v>342</v>
      </c>
      <c r="B368" s="23"/>
      <c r="C368" s="18"/>
      <c r="D368" s="8"/>
      <c r="E368" s="33" t="str">
        <f t="shared" si="22"/>
        <v/>
      </c>
      <c r="S368" s="40" t="str">
        <f t="shared" si="20"/>
        <v/>
      </c>
      <c r="T368" s="40" t="str">
        <f t="shared" si="21"/>
        <v/>
      </c>
      <c r="U368" s="40" t="str">
        <f t="shared" si="23"/>
        <v/>
      </c>
    </row>
    <row r="369" spans="1:21" x14ac:dyDescent="0.2">
      <c r="A369" s="21">
        <v>343</v>
      </c>
      <c r="B369" s="23"/>
      <c r="C369" s="18"/>
      <c r="D369" s="8"/>
      <c r="E369" s="33" t="str">
        <f t="shared" si="22"/>
        <v/>
      </c>
      <c r="S369" s="40" t="str">
        <f t="shared" si="20"/>
        <v/>
      </c>
      <c r="T369" s="40" t="str">
        <f t="shared" si="21"/>
        <v/>
      </c>
      <c r="U369" s="40" t="str">
        <f t="shared" si="23"/>
        <v/>
      </c>
    </row>
    <row r="370" spans="1:21" x14ac:dyDescent="0.2">
      <c r="A370" s="21">
        <v>344</v>
      </c>
      <c r="B370" s="23"/>
      <c r="C370" s="18"/>
      <c r="D370" s="8"/>
      <c r="E370" s="33" t="str">
        <f t="shared" si="22"/>
        <v/>
      </c>
      <c r="S370" s="40" t="str">
        <f t="shared" si="20"/>
        <v/>
      </c>
      <c r="T370" s="40" t="str">
        <f t="shared" si="21"/>
        <v/>
      </c>
      <c r="U370" s="40" t="str">
        <f t="shared" si="23"/>
        <v/>
      </c>
    </row>
    <row r="371" spans="1:21" x14ac:dyDescent="0.2">
      <c r="A371" s="21">
        <v>345</v>
      </c>
      <c r="B371" s="23"/>
      <c r="C371" s="18"/>
      <c r="D371" s="8"/>
      <c r="E371" s="50" t="str">
        <f t="shared" si="22"/>
        <v/>
      </c>
      <c r="S371" s="40" t="str">
        <f t="shared" si="20"/>
        <v/>
      </c>
      <c r="T371" s="40" t="str">
        <f t="shared" si="21"/>
        <v/>
      </c>
      <c r="U371" s="40" t="str">
        <f t="shared" si="23"/>
        <v/>
      </c>
    </row>
    <row r="372" spans="1:21" x14ac:dyDescent="0.2">
      <c r="A372" s="21">
        <v>346</v>
      </c>
      <c r="B372" s="23"/>
      <c r="C372" s="18"/>
      <c r="D372" s="8"/>
      <c r="E372" s="33" t="str">
        <f t="shared" si="22"/>
        <v/>
      </c>
      <c r="S372" s="40" t="str">
        <f t="shared" si="20"/>
        <v/>
      </c>
      <c r="T372" s="40" t="str">
        <f t="shared" si="21"/>
        <v/>
      </c>
      <c r="U372" s="40" t="str">
        <f t="shared" si="23"/>
        <v/>
      </c>
    </row>
    <row r="373" spans="1:21" x14ac:dyDescent="0.2">
      <c r="A373" s="21">
        <v>347</v>
      </c>
      <c r="B373" s="23"/>
      <c r="C373" s="18"/>
      <c r="D373" s="8"/>
      <c r="E373" s="33" t="str">
        <f t="shared" si="22"/>
        <v/>
      </c>
      <c r="S373" s="40" t="str">
        <f t="shared" si="20"/>
        <v/>
      </c>
      <c r="T373" s="40" t="str">
        <f t="shared" si="21"/>
        <v/>
      </c>
      <c r="U373" s="40" t="str">
        <f t="shared" si="23"/>
        <v/>
      </c>
    </row>
    <row r="374" spans="1:21" x14ac:dyDescent="0.2">
      <c r="A374" s="21">
        <v>348</v>
      </c>
      <c r="B374" s="23"/>
      <c r="C374" s="18"/>
      <c r="D374" s="8"/>
      <c r="E374" s="33" t="str">
        <f t="shared" si="22"/>
        <v/>
      </c>
      <c r="S374" s="40" t="str">
        <f t="shared" si="20"/>
        <v/>
      </c>
      <c r="T374" s="40" t="str">
        <f t="shared" si="21"/>
        <v/>
      </c>
      <c r="U374" s="40" t="str">
        <f t="shared" si="23"/>
        <v/>
      </c>
    </row>
    <row r="375" spans="1:21" x14ac:dyDescent="0.2">
      <c r="A375" s="21">
        <v>349</v>
      </c>
      <c r="B375" s="23"/>
      <c r="C375" s="18"/>
      <c r="D375" s="8"/>
      <c r="E375" s="50" t="str">
        <f t="shared" si="22"/>
        <v/>
      </c>
      <c r="S375" s="40" t="str">
        <f t="shared" si="20"/>
        <v/>
      </c>
      <c r="T375" s="40" t="str">
        <f t="shared" si="21"/>
        <v/>
      </c>
      <c r="U375" s="40" t="str">
        <f t="shared" si="23"/>
        <v/>
      </c>
    </row>
    <row r="376" spans="1:21" x14ac:dyDescent="0.2">
      <c r="A376" s="21">
        <v>350</v>
      </c>
      <c r="B376" s="23"/>
      <c r="C376" s="18"/>
      <c r="D376" s="8"/>
      <c r="E376" s="33" t="str">
        <f t="shared" si="22"/>
        <v/>
      </c>
      <c r="S376" s="40" t="str">
        <f t="shared" si="20"/>
        <v/>
      </c>
      <c r="T376" s="40" t="str">
        <f t="shared" si="21"/>
        <v/>
      </c>
      <c r="U376" s="40" t="str">
        <f t="shared" si="23"/>
        <v/>
      </c>
    </row>
    <row r="377" spans="1:21" x14ac:dyDescent="0.2">
      <c r="A377" s="21">
        <v>351</v>
      </c>
      <c r="B377" s="23"/>
      <c r="C377" s="18"/>
      <c r="D377" s="8"/>
      <c r="E377" s="33" t="str">
        <f t="shared" si="22"/>
        <v/>
      </c>
      <c r="S377" s="40" t="str">
        <f t="shared" si="20"/>
        <v/>
      </c>
      <c r="T377" s="40" t="str">
        <f t="shared" si="21"/>
        <v/>
      </c>
      <c r="U377" s="40" t="str">
        <f t="shared" si="23"/>
        <v/>
      </c>
    </row>
    <row r="378" spans="1:21" x14ac:dyDescent="0.2">
      <c r="A378" s="21">
        <v>352</v>
      </c>
      <c r="B378" s="23"/>
      <c r="C378" s="18"/>
      <c r="D378" s="8"/>
      <c r="E378" s="33" t="str">
        <f t="shared" si="22"/>
        <v/>
      </c>
      <c r="S378" s="40" t="str">
        <f t="shared" si="20"/>
        <v/>
      </c>
      <c r="T378" s="40" t="str">
        <f t="shared" si="21"/>
        <v/>
      </c>
      <c r="U378" s="40" t="str">
        <f t="shared" si="23"/>
        <v/>
      </c>
    </row>
    <row r="379" spans="1:21" x14ac:dyDescent="0.2">
      <c r="A379" s="21">
        <v>353</v>
      </c>
      <c r="B379" s="23"/>
      <c r="C379" s="18"/>
      <c r="D379" s="8"/>
      <c r="E379" s="50" t="str">
        <f t="shared" si="22"/>
        <v/>
      </c>
      <c r="S379" s="40" t="str">
        <f t="shared" si="20"/>
        <v/>
      </c>
      <c r="T379" s="40" t="str">
        <f t="shared" si="21"/>
        <v/>
      </c>
      <c r="U379" s="40" t="str">
        <f t="shared" si="23"/>
        <v/>
      </c>
    </row>
    <row r="380" spans="1:21" x14ac:dyDescent="0.2">
      <c r="A380" s="21">
        <v>354</v>
      </c>
      <c r="B380" s="23"/>
      <c r="C380" s="18"/>
      <c r="D380" s="8"/>
      <c r="E380" s="33" t="str">
        <f t="shared" si="22"/>
        <v/>
      </c>
      <c r="S380" s="40" t="str">
        <f t="shared" si="20"/>
        <v/>
      </c>
      <c r="T380" s="40" t="str">
        <f t="shared" si="21"/>
        <v/>
      </c>
      <c r="U380" s="40" t="str">
        <f t="shared" si="23"/>
        <v/>
      </c>
    </row>
    <row r="381" spans="1:21" x14ac:dyDescent="0.2">
      <c r="A381" s="21">
        <v>355</v>
      </c>
      <c r="B381" s="23"/>
      <c r="C381" s="18"/>
      <c r="D381" s="8"/>
      <c r="E381" s="33" t="str">
        <f t="shared" si="22"/>
        <v/>
      </c>
      <c r="S381" s="40" t="str">
        <f t="shared" si="20"/>
        <v/>
      </c>
      <c r="T381" s="40" t="str">
        <f t="shared" si="21"/>
        <v/>
      </c>
      <c r="U381" s="40" t="str">
        <f t="shared" si="23"/>
        <v/>
      </c>
    </row>
    <row r="382" spans="1:21" x14ac:dyDescent="0.2">
      <c r="A382" s="21">
        <v>356</v>
      </c>
      <c r="B382" s="23"/>
      <c r="C382" s="18"/>
      <c r="D382" s="8"/>
      <c r="E382" s="33" t="str">
        <f t="shared" si="22"/>
        <v/>
      </c>
      <c r="S382" s="40" t="str">
        <f t="shared" si="20"/>
        <v/>
      </c>
      <c r="T382" s="40" t="str">
        <f t="shared" si="21"/>
        <v/>
      </c>
      <c r="U382" s="40" t="str">
        <f t="shared" si="23"/>
        <v/>
      </c>
    </row>
    <row r="383" spans="1:21" x14ac:dyDescent="0.2">
      <c r="A383" s="21">
        <v>357</v>
      </c>
      <c r="B383" s="23"/>
      <c r="C383" s="18"/>
      <c r="D383" s="8"/>
      <c r="E383" s="50" t="str">
        <f t="shared" si="22"/>
        <v/>
      </c>
      <c r="S383" s="40" t="str">
        <f t="shared" si="20"/>
        <v/>
      </c>
      <c r="T383" s="40" t="str">
        <f t="shared" si="21"/>
        <v/>
      </c>
      <c r="U383" s="40" t="str">
        <f t="shared" si="23"/>
        <v/>
      </c>
    </row>
    <row r="384" spans="1:21" x14ac:dyDescent="0.2">
      <c r="A384" s="21">
        <v>358</v>
      </c>
      <c r="B384" s="23"/>
      <c r="C384" s="18"/>
      <c r="D384" s="8"/>
      <c r="E384" s="33" t="str">
        <f t="shared" si="22"/>
        <v/>
      </c>
      <c r="S384" s="40" t="str">
        <f t="shared" si="20"/>
        <v/>
      </c>
      <c r="T384" s="40" t="str">
        <f t="shared" si="21"/>
        <v/>
      </c>
      <c r="U384" s="40" t="str">
        <f t="shared" si="23"/>
        <v/>
      </c>
    </row>
    <row r="385" spans="1:21" x14ac:dyDescent="0.2">
      <c r="A385" s="21">
        <v>359</v>
      </c>
      <c r="B385" s="23"/>
      <c r="C385" s="18"/>
      <c r="D385" s="8"/>
      <c r="E385" s="33" t="str">
        <f t="shared" si="22"/>
        <v/>
      </c>
      <c r="S385" s="40" t="str">
        <f t="shared" si="20"/>
        <v/>
      </c>
      <c r="T385" s="40" t="str">
        <f t="shared" si="21"/>
        <v/>
      </c>
      <c r="U385" s="40" t="str">
        <f t="shared" si="23"/>
        <v/>
      </c>
    </row>
    <row r="386" spans="1:21" x14ac:dyDescent="0.2">
      <c r="A386" s="21">
        <v>360</v>
      </c>
      <c r="B386" s="23"/>
      <c r="C386" s="18"/>
      <c r="D386" s="8"/>
      <c r="E386" s="33" t="str">
        <f t="shared" si="22"/>
        <v/>
      </c>
      <c r="S386" s="40" t="str">
        <f t="shared" si="20"/>
        <v/>
      </c>
      <c r="T386" s="40" t="str">
        <f t="shared" si="21"/>
        <v/>
      </c>
      <c r="U386" s="40" t="str">
        <f t="shared" si="23"/>
        <v/>
      </c>
    </row>
    <row r="387" spans="1:21" x14ac:dyDescent="0.2">
      <c r="A387" s="21">
        <v>361</v>
      </c>
      <c r="B387" s="23"/>
      <c r="C387" s="18"/>
      <c r="D387" s="8"/>
      <c r="E387" s="50" t="str">
        <f t="shared" si="22"/>
        <v/>
      </c>
      <c r="S387" s="40" t="str">
        <f t="shared" si="20"/>
        <v/>
      </c>
      <c r="T387" s="40" t="str">
        <f t="shared" si="21"/>
        <v/>
      </c>
      <c r="U387" s="40" t="str">
        <f t="shared" si="23"/>
        <v/>
      </c>
    </row>
    <row r="388" spans="1:21" x14ac:dyDescent="0.2">
      <c r="A388" s="21">
        <v>362</v>
      </c>
      <c r="B388" s="23"/>
      <c r="C388" s="18"/>
      <c r="D388" s="8"/>
      <c r="E388" s="33" t="str">
        <f t="shared" si="22"/>
        <v/>
      </c>
      <c r="S388" s="40" t="str">
        <f t="shared" si="20"/>
        <v/>
      </c>
      <c r="T388" s="40" t="str">
        <f t="shared" si="21"/>
        <v/>
      </c>
      <c r="U388" s="40" t="str">
        <f t="shared" si="23"/>
        <v/>
      </c>
    </row>
    <row r="389" spans="1:21" x14ac:dyDescent="0.2">
      <c r="A389" s="21">
        <v>363</v>
      </c>
      <c r="B389" s="23"/>
      <c r="C389" s="18"/>
      <c r="D389" s="8"/>
      <c r="E389" s="33" t="str">
        <f t="shared" si="22"/>
        <v/>
      </c>
      <c r="S389" s="40" t="str">
        <f t="shared" si="20"/>
        <v/>
      </c>
      <c r="T389" s="40" t="str">
        <f t="shared" si="21"/>
        <v/>
      </c>
      <c r="U389" s="40" t="str">
        <f t="shared" si="23"/>
        <v/>
      </c>
    </row>
    <row r="390" spans="1:21" x14ac:dyDescent="0.2">
      <c r="A390" s="21">
        <v>364</v>
      </c>
      <c r="B390" s="23"/>
      <c r="C390" s="18"/>
      <c r="D390" s="8"/>
      <c r="E390" s="33" t="str">
        <f t="shared" si="22"/>
        <v/>
      </c>
      <c r="S390" s="40" t="str">
        <f t="shared" si="20"/>
        <v/>
      </c>
      <c r="T390" s="40" t="str">
        <f t="shared" si="21"/>
        <v/>
      </c>
      <c r="U390" s="40" t="str">
        <f t="shared" si="23"/>
        <v/>
      </c>
    </row>
    <row r="391" spans="1:21" x14ac:dyDescent="0.2">
      <c r="A391" s="21">
        <v>365</v>
      </c>
      <c r="B391" s="23"/>
      <c r="C391" s="18"/>
      <c r="D391" s="8"/>
      <c r="E391" s="50" t="str">
        <f t="shared" si="22"/>
        <v/>
      </c>
      <c r="S391" s="40" t="str">
        <f t="shared" ref="S391:S454" si="24">IF(D391="K",E391,"")</f>
        <v/>
      </c>
      <c r="T391" s="40" t="str">
        <f t="shared" ref="T391:T454" si="25">IF(D391="M",E391,"")</f>
        <v/>
      </c>
      <c r="U391" s="40" t="str">
        <f t="shared" si="23"/>
        <v/>
      </c>
    </row>
    <row r="392" spans="1:21" x14ac:dyDescent="0.2">
      <c r="A392" s="21">
        <v>366</v>
      </c>
      <c r="B392" s="23"/>
      <c r="C392" s="18"/>
      <c r="D392" s="8"/>
      <c r="E392" s="33" t="str">
        <f t="shared" si="22"/>
        <v/>
      </c>
      <c r="S392" s="40" t="str">
        <f t="shared" si="24"/>
        <v/>
      </c>
      <c r="T392" s="40" t="str">
        <f t="shared" si="25"/>
        <v/>
      </c>
      <c r="U392" s="40" t="str">
        <f t="shared" si="23"/>
        <v/>
      </c>
    </row>
    <row r="393" spans="1:21" x14ac:dyDescent="0.2">
      <c r="A393" s="21">
        <v>367</v>
      </c>
      <c r="B393" s="23"/>
      <c r="C393" s="18"/>
      <c r="D393" s="8"/>
      <c r="E393" s="33" t="str">
        <f t="shared" si="22"/>
        <v/>
      </c>
      <c r="S393" s="40" t="str">
        <f t="shared" si="24"/>
        <v/>
      </c>
      <c r="T393" s="40" t="str">
        <f t="shared" si="25"/>
        <v/>
      </c>
      <c r="U393" s="40" t="str">
        <f t="shared" si="23"/>
        <v/>
      </c>
    </row>
    <row r="394" spans="1:21" x14ac:dyDescent="0.2">
      <c r="A394" s="21">
        <v>368</v>
      </c>
      <c r="B394" s="23"/>
      <c r="C394" s="18"/>
      <c r="D394" s="8"/>
      <c r="E394" s="33" t="str">
        <f t="shared" si="22"/>
        <v/>
      </c>
      <c r="S394" s="40" t="str">
        <f t="shared" si="24"/>
        <v/>
      </c>
      <c r="T394" s="40" t="str">
        <f t="shared" si="25"/>
        <v/>
      </c>
      <c r="U394" s="40" t="str">
        <f t="shared" si="23"/>
        <v/>
      </c>
    </row>
    <row r="395" spans="1:21" x14ac:dyDescent="0.2">
      <c r="A395" s="21">
        <v>369</v>
      </c>
      <c r="B395" s="23"/>
      <c r="C395" s="18"/>
      <c r="D395" s="8"/>
      <c r="E395" s="50" t="str">
        <f t="shared" si="22"/>
        <v/>
      </c>
      <c r="S395" s="40" t="str">
        <f t="shared" si="24"/>
        <v/>
      </c>
      <c r="T395" s="40" t="str">
        <f t="shared" si="25"/>
        <v/>
      </c>
      <c r="U395" s="40" t="str">
        <f t="shared" si="23"/>
        <v/>
      </c>
    </row>
    <row r="396" spans="1:21" x14ac:dyDescent="0.2">
      <c r="A396" s="21">
        <v>370</v>
      </c>
      <c r="B396" s="23"/>
      <c r="C396" s="18"/>
      <c r="D396" s="8"/>
      <c r="E396" s="33" t="str">
        <f t="shared" si="22"/>
        <v/>
      </c>
      <c r="S396" s="40" t="str">
        <f t="shared" si="24"/>
        <v/>
      </c>
      <c r="T396" s="40" t="str">
        <f t="shared" si="25"/>
        <v/>
      </c>
      <c r="U396" s="40" t="str">
        <f t="shared" si="23"/>
        <v/>
      </c>
    </row>
    <row r="397" spans="1:21" x14ac:dyDescent="0.2">
      <c r="A397" s="21">
        <v>371</v>
      </c>
      <c r="B397" s="23"/>
      <c r="C397" s="18"/>
      <c r="D397" s="8"/>
      <c r="E397" s="33" t="str">
        <f t="shared" si="22"/>
        <v/>
      </c>
      <c r="S397" s="40" t="str">
        <f t="shared" si="24"/>
        <v/>
      </c>
      <c r="T397" s="40" t="str">
        <f t="shared" si="25"/>
        <v/>
      </c>
      <c r="U397" s="40" t="str">
        <f t="shared" si="23"/>
        <v/>
      </c>
    </row>
    <row r="398" spans="1:21" x14ac:dyDescent="0.2">
      <c r="A398" s="21">
        <v>372</v>
      </c>
      <c r="B398" s="23"/>
      <c r="C398" s="18"/>
      <c r="D398" s="8"/>
      <c r="E398" s="33" t="str">
        <f t="shared" si="22"/>
        <v/>
      </c>
      <c r="S398" s="40" t="str">
        <f t="shared" si="24"/>
        <v/>
      </c>
      <c r="T398" s="40" t="str">
        <f t="shared" si="25"/>
        <v/>
      </c>
      <c r="U398" s="40" t="str">
        <f t="shared" si="23"/>
        <v/>
      </c>
    </row>
    <row r="399" spans="1:21" x14ac:dyDescent="0.2">
      <c r="A399" s="21">
        <v>373</v>
      </c>
      <c r="B399" s="23"/>
      <c r="C399" s="18"/>
      <c r="D399" s="8"/>
      <c r="E399" s="50" t="str">
        <f t="shared" si="22"/>
        <v/>
      </c>
      <c r="S399" s="40" t="str">
        <f t="shared" si="24"/>
        <v/>
      </c>
      <c r="T399" s="40" t="str">
        <f t="shared" si="25"/>
        <v/>
      </c>
      <c r="U399" s="40" t="str">
        <f t="shared" si="23"/>
        <v/>
      </c>
    </row>
    <row r="400" spans="1:21" x14ac:dyDescent="0.2">
      <c r="A400" s="21">
        <v>374</v>
      </c>
      <c r="B400" s="23"/>
      <c r="C400" s="18"/>
      <c r="D400" s="8"/>
      <c r="E400" s="33" t="str">
        <f t="shared" si="22"/>
        <v/>
      </c>
      <c r="S400" s="40" t="str">
        <f t="shared" si="24"/>
        <v/>
      </c>
      <c r="T400" s="40" t="str">
        <f t="shared" si="25"/>
        <v/>
      </c>
      <c r="U400" s="40" t="str">
        <f t="shared" si="23"/>
        <v/>
      </c>
    </row>
    <row r="401" spans="1:21" x14ac:dyDescent="0.2">
      <c r="A401" s="21">
        <v>375</v>
      </c>
      <c r="B401" s="23"/>
      <c r="C401" s="18"/>
      <c r="D401" s="8"/>
      <c r="E401" s="33" t="str">
        <f t="shared" si="22"/>
        <v/>
      </c>
      <c r="S401" s="40" t="str">
        <f t="shared" si="24"/>
        <v/>
      </c>
      <c r="T401" s="40" t="str">
        <f t="shared" si="25"/>
        <v/>
      </c>
      <c r="U401" s="40" t="str">
        <f t="shared" si="23"/>
        <v/>
      </c>
    </row>
    <row r="402" spans="1:21" x14ac:dyDescent="0.2">
      <c r="A402" s="21">
        <v>376</v>
      </c>
      <c r="B402" s="23"/>
      <c r="C402" s="18"/>
      <c r="D402" s="8"/>
      <c r="E402" s="33" t="str">
        <f t="shared" si="22"/>
        <v/>
      </c>
      <c r="S402" s="40" t="str">
        <f t="shared" si="24"/>
        <v/>
      </c>
      <c r="T402" s="40" t="str">
        <f t="shared" si="25"/>
        <v/>
      </c>
      <c r="U402" s="40" t="str">
        <f t="shared" si="23"/>
        <v/>
      </c>
    </row>
    <row r="403" spans="1:21" x14ac:dyDescent="0.2">
      <c r="A403" s="21">
        <v>377</v>
      </c>
      <c r="B403" s="23"/>
      <c r="C403" s="18"/>
      <c r="D403" s="8"/>
      <c r="E403" s="50" t="str">
        <f t="shared" si="22"/>
        <v/>
      </c>
      <c r="S403" s="40" t="str">
        <f t="shared" si="24"/>
        <v/>
      </c>
      <c r="T403" s="40" t="str">
        <f t="shared" si="25"/>
        <v/>
      </c>
      <c r="U403" s="40" t="str">
        <f t="shared" si="23"/>
        <v/>
      </c>
    </row>
    <row r="404" spans="1:21" x14ac:dyDescent="0.2">
      <c r="A404" s="21">
        <v>378</v>
      </c>
      <c r="B404" s="23"/>
      <c r="C404" s="18"/>
      <c r="D404" s="8"/>
      <c r="E404" s="33" t="str">
        <f t="shared" si="22"/>
        <v/>
      </c>
      <c r="S404" s="40" t="str">
        <f t="shared" si="24"/>
        <v/>
      </c>
      <c r="T404" s="40" t="str">
        <f t="shared" si="25"/>
        <v/>
      </c>
      <c r="U404" s="40" t="str">
        <f t="shared" si="23"/>
        <v/>
      </c>
    </row>
    <row r="405" spans="1:21" x14ac:dyDescent="0.2">
      <c r="A405" s="21">
        <v>379</v>
      </c>
      <c r="B405" s="23"/>
      <c r="C405" s="18"/>
      <c r="D405" s="8"/>
      <c r="E405" s="33" t="str">
        <f t="shared" si="22"/>
        <v/>
      </c>
      <c r="S405" s="40" t="str">
        <f t="shared" si="24"/>
        <v/>
      </c>
      <c r="T405" s="40" t="str">
        <f t="shared" si="25"/>
        <v/>
      </c>
      <c r="U405" s="40" t="str">
        <f t="shared" si="23"/>
        <v/>
      </c>
    </row>
    <row r="406" spans="1:21" x14ac:dyDescent="0.2">
      <c r="A406" s="21">
        <v>380</v>
      </c>
      <c r="B406" s="23"/>
      <c r="C406" s="18"/>
      <c r="D406" s="8"/>
      <c r="E406" s="33" t="str">
        <f t="shared" si="22"/>
        <v/>
      </c>
      <c r="S406" s="40" t="str">
        <f t="shared" si="24"/>
        <v/>
      </c>
      <c r="T406" s="40" t="str">
        <f t="shared" si="25"/>
        <v/>
      </c>
      <c r="U406" s="40" t="str">
        <f t="shared" si="23"/>
        <v/>
      </c>
    </row>
    <row r="407" spans="1:21" x14ac:dyDescent="0.2">
      <c r="A407" s="21">
        <v>381</v>
      </c>
      <c r="B407" s="23"/>
      <c r="C407" s="18"/>
      <c r="D407" s="8"/>
      <c r="E407" s="50" t="str">
        <f t="shared" si="22"/>
        <v/>
      </c>
      <c r="S407" s="40" t="str">
        <f t="shared" si="24"/>
        <v/>
      </c>
      <c r="T407" s="40" t="str">
        <f t="shared" si="25"/>
        <v/>
      </c>
      <c r="U407" s="40" t="str">
        <f t="shared" si="23"/>
        <v/>
      </c>
    </row>
    <row r="408" spans="1:21" x14ac:dyDescent="0.2">
      <c r="A408" s="21">
        <v>382</v>
      </c>
      <c r="B408" s="23"/>
      <c r="C408" s="18"/>
      <c r="D408" s="8"/>
      <c r="E408" s="33" t="str">
        <f t="shared" si="22"/>
        <v/>
      </c>
      <c r="S408" s="40" t="str">
        <f t="shared" si="24"/>
        <v/>
      </c>
      <c r="T408" s="40" t="str">
        <f t="shared" si="25"/>
        <v/>
      </c>
      <c r="U408" s="40" t="str">
        <f t="shared" si="23"/>
        <v/>
      </c>
    </row>
    <row r="409" spans="1:21" x14ac:dyDescent="0.2">
      <c r="A409" s="21">
        <v>383</v>
      </c>
      <c r="B409" s="23"/>
      <c r="C409" s="18"/>
      <c r="D409" s="8"/>
      <c r="E409" s="33" t="str">
        <f t="shared" si="22"/>
        <v/>
      </c>
      <c r="S409" s="40" t="str">
        <f t="shared" si="24"/>
        <v/>
      </c>
      <c r="T409" s="40" t="str">
        <f t="shared" si="25"/>
        <v/>
      </c>
      <c r="U409" s="40" t="str">
        <f t="shared" si="23"/>
        <v/>
      </c>
    </row>
    <row r="410" spans="1:21" x14ac:dyDescent="0.2">
      <c r="A410" s="21">
        <v>384</v>
      </c>
      <c r="B410" s="23"/>
      <c r="C410" s="18"/>
      <c r="D410" s="8"/>
      <c r="E410" s="33" t="str">
        <f t="shared" si="22"/>
        <v/>
      </c>
      <c r="S410" s="40" t="str">
        <f t="shared" si="24"/>
        <v/>
      </c>
      <c r="T410" s="40" t="str">
        <f t="shared" si="25"/>
        <v/>
      </c>
      <c r="U410" s="40" t="str">
        <f t="shared" si="23"/>
        <v/>
      </c>
    </row>
    <row r="411" spans="1:21" x14ac:dyDescent="0.2">
      <c r="A411" s="21">
        <v>385</v>
      </c>
      <c r="B411" s="23"/>
      <c r="C411" s="18"/>
      <c r="D411" s="8"/>
      <c r="E411" s="50" t="str">
        <f t="shared" si="22"/>
        <v/>
      </c>
      <c r="S411" s="40" t="str">
        <f t="shared" si="24"/>
        <v/>
      </c>
      <c r="T411" s="40" t="str">
        <f t="shared" si="25"/>
        <v/>
      </c>
      <c r="U411" s="40" t="str">
        <f t="shared" si="23"/>
        <v/>
      </c>
    </row>
    <row r="412" spans="1:21" x14ac:dyDescent="0.2">
      <c r="A412" s="21">
        <v>386</v>
      </c>
      <c r="B412" s="23"/>
      <c r="C412" s="18"/>
      <c r="D412" s="8"/>
      <c r="E412" s="33" t="str">
        <f t="shared" ref="E412:E475" si="26">IF(OR(B412="",C412=""),"",IF(B412&gt;C412,"Fel datum!",(IF(U412="FEL","Fel datum!",C412-B412))))</f>
        <v/>
      </c>
      <c r="S412" s="40" t="str">
        <f t="shared" si="24"/>
        <v/>
      </c>
      <c r="T412" s="40" t="str">
        <f t="shared" si="25"/>
        <v/>
      </c>
      <c r="U412" s="40" t="str">
        <f t="shared" ref="U412:U475" si="27">IF(C412="","",IF(C412&lt;DATE(2024,1,1),"FEL",IF(C412&gt;DATE(2024,6,30),"FEL","")))</f>
        <v/>
      </c>
    </row>
    <row r="413" spans="1:21" x14ac:dyDescent="0.2">
      <c r="A413" s="21">
        <v>387</v>
      </c>
      <c r="B413" s="23"/>
      <c r="C413" s="18"/>
      <c r="D413" s="8"/>
      <c r="E413" s="33" t="str">
        <f t="shared" si="26"/>
        <v/>
      </c>
      <c r="S413" s="40" t="str">
        <f t="shared" si="24"/>
        <v/>
      </c>
      <c r="T413" s="40" t="str">
        <f t="shared" si="25"/>
        <v/>
      </c>
      <c r="U413" s="40" t="str">
        <f t="shared" si="27"/>
        <v/>
      </c>
    </row>
    <row r="414" spans="1:21" x14ac:dyDescent="0.2">
      <c r="A414" s="21">
        <v>388</v>
      </c>
      <c r="B414" s="23"/>
      <c r="C414" s="18"/>
      <c r="D414" s="8"/>
      <c r="E414" s="33" t="str">
        <f t="shared" si="26"/>
        <v/>
      </c>
      <c r="S414" s="40" t="str">
        <f t="shared" si="24"/>
        <v/>
      </c>
      <c r="T414" s="40" t="str">
        <f t="shared" si="25"/>
        <v/>
      </c>
      <c r="U414" s="40" t="str">
        <f t="shared" si="27"/>
        <v/>
      </c>
    </row>
    <row r="415" spans="1:21" x14ac:dyDescent="0.2">
      <c r="A415" s="21">
        <v>389</v>
      </c>
      <c r="B415" s="23"/>
      <c r="C415" s="18"/>
      <c r="D415" s="8"/>
      <c r="E415" s="50" t="str">
        <f t="shared" si="26"/>
        <v/>
      </c>
      <c r="S415" s="40" t="str">
        <f t="shared" si="24"/>
        <v/>
      </c>
      <c r="T415" s="40" t="str">
        <f t="shared" si="25"/>
        <v/>
      </c>
      <c r="U415" s="40" t="str">
        <f t="shared" si="27"/>
        <v/>
      </c>
    </row>
    <row r="416" spans="1:21" x14ac:dyDescent="0.2">
      <c r="A416" s="21">
        <v>390</v>
      </c>
      <c r="B416" s="23"/>
      <c r="C416" s="18"/>
      <c r="D416" s="8"/>
      <c r="E416" s="33" t="str">
        <f t="shared" si="26"/>
        <v/>
      </c>
      <c r="S416" s="40" t="str">
        <f t="shared" si="24"/>
        <v/>
      </c>
      <c r="T416" s="40" t="str">
        <f t="shared" si="25"/>
        <v/>
      </c>
      <c r="U416" s="40" t="str">
        <f t="shared" si="27"/>
        <v/>
      </c>
    </row>
    <row r="417" spans="1:21" x14ac:dyDescent="0.2">
      <c r="A417" s="21">
        <v>391</v>
      </c>
      <c r="B417" s="23"/>
      <c r="C417" s="18"/>
      <c r="D417" s="8"/>
      <c r="E417" s="33" t="str">
        <f t="shared" si="26"/>
        <v/>
      </c>
      <c r="S417" s="40" t="str">
        <f t="shared" si="24"/>
        <v/>
      </c>
      <c r="T417" s="40" t="str">
        <f t="shared" si="25"/>
        <v/>
      </c>
      <c r="U417" s="40" t="str">
        <f t="shared" si="27"/>
        <v/>
      </c>
    </row>
    <row r="418" spans="1:21" x14ac:dyDescent="0.2">
      <c r="A418" s="21">
        <v>392</v>
      </c>
      <c r="B418" s="23"/>
      <c r="C418" s="18"/>
      <c r="D418" s="8"/>
      <c r="E418" s="33" t="str">
        <f t="shared" si="26"/>
        <v/>
      </c>
      <c r="S418" s="40" t="str">
        <f t="shared" si="24"/>
        <v/>
      </c>
      <c r="T418" s="40" t="str">
        <f t="shared" si="25"/>
        <v/>
      </c>
      <c r="U418" s="40" t="str">
        <f t="shared" si="27"/>
        <v/>
      </c>
    </row>
    <row r="419" spans="1:21" x14ac:dyDescent="0.2">
      <c r="A419" s="21">
        <v>393</v>
      </c>
      <c r="B419" s="23"/>
      <c r="C419" s="18"/>
      <c r="D419" s="8"/>
      <c r="E419" s="50" t="str">
        <f t="shared" si="26"/>
        <v/>
      </c>
      <c r="S419" s="40" t="str">
        <f t="shared" si="24"/>
        <v/>
      </c>
      <c r="T419" s="40" t="str">
        <f t="shared" si="25"/>
        <v/>
      </c>
      <c r="U419" s="40" t="str">
        <f t="shared" si="27"/>
        <v/>
      </c>
    </row>
    <row r="420" spans="1:21" x14ac:dyDescent="0.2">
      <c r="A420" s="21">
        <v>394</v>
      </c>
      <c r="B420" s="23"/>
      <c r="C420" s="18"/>
      <c r="D420" s="8"/>
      <c r="E420" s="33" t="str">
        <f t="shared" si="26"/>
        <v/>
      </c>
      <c r="S420" s="40" t="str">
        <f t="shared" si="24"/>
        <v/>
      </c>
      <c r="T420" s="40" t="str">
        <f t="shared" si="25"/>
        <v/>
      </c>
      <c r="U420" s="40" t="str">
        <f t="shared" si="27"/>
        <v/>
      </c>
    </row>
    <row r="421" spans="1:21" x14ac:dyDescent="0.2">
      <c r="A421" s="21">
        <v>395</v>
      </c>
      <c r="B421" s="23"/>
      <c r="C421" s="18"/>
      <c r="D421" s="8"/>
      <c r="E421" s="33" t="str">
        <f t="shared" si="26"/>
        <v/>
      </c>
      <c r="S421" s="40" t="str">
        <f t="shared" si="24"/>
        <v/>
      </c>
      <c r="T421" s="40" t="str">
        <f t="shared" si="25"/>
        <v/>
      </c>
      <c r="U421" s="40" t="str">
        <f t="shared" si="27"/>
        <v/>
      </c>
    </row>
    <row r="422" spans="1:21" x14ac:dyDescent="0.2">
      <c r="A422" s="21">
        <v>396</v>
      </c>
      <c r="B422" s="23"/>
      <c r="C422" s="18"/>
      <c r="D422" s="8"/>
      <c r="E422" s="33" t="str">
        <f t="shared" si="26"/>
        <v/>
      </c>
      <c r="S422" s="40" t="str">
        <f t="shared" si="24"/>
        <v/>
      </c>
      <c r="T422" s="40" t="str">
        <f t="shared" si="25"/>
        <v/>
      </c>
      <c r="U422" s="40" t="str">
        <f t="shared" si="27"/>
        <v/>
      </c>
    </row>
    <row r="423" spans="1:21" x14ac:dyDescent="0.2">
      <c r="A423" s="21">
        <v>397</v>
      </c>
      <c r="B423" s="23"/>
      <c r="C423" s="18"/>
      <c r="D423" s="8"/>
      <c r="E423" s="50" t="str">
        <f t="shared" si="26"/>
        <v/>
      </c>
      <c r="S423" s="40" t="str">
        <f t="shared" si="24"/>
        <v/>
      </c>
      <c r="T423" s="40" t="str">
        <f t="shared" si="25"/>
        <v/>
      </c>
      <c r="U423" s="40" t="str">
        <f t="shared" si="27"/>
        <v/>
      </c>
    </row>
    <row r="424" spans="1:21" x14ac:dyDescent="0.2">
      <c r="A424" s="21">
        <v>398</v>
      </c>
      <c r="B424" s="23"/>
      <c r="C424" s="18"/>
      <c r="D424" s="8"/>
      <c r="E424" s="33" t="str">
        <f t="shared" si="26"/>
        <v/>
      </c>
      <c r="S424" s="40" t="str">
        <f t="shared" si="24"/>
        <v/>
      </c>
      <c r="T424" s="40" t="str">
        <f t="shared" si="25"/>
        <v/>
      </c>
      <c r="U424" s="40" t="str">
        <f t="shared" si="27"/>
        <v/>
      </c>
    </row>
    <row r="425" spans="1:21" x14ac:dyDescent="0.2">
      <c r="A425" s="21">
        <v>399</v>
      </c>
      <c r="B425" s="23"/>
      <c r="C425" s="18"/>
      <c r="D425" s="8"/>
      <c r="E425" s="33" t="str">
        <f t="shared" si="26"/>
        <v/>
      </c>
      <c r="S425" s="40" t="str">
        <f t="shared" si="24"/>
        <v/>
      </c>
      <c r="T425" s="40" t="str">
        <f t="shared" si="25"/>
        <v/>
      </c>
      <c r="U425" s="40" t="str">
        <f t="shared" si="27"/>
        <v/>
      </c>
    </row>
    <row r="426" spans="1:21" x14ac:dyDescent="0.2">
      <c r="A426" s="21">
        <v>400</v>
      </c>
      <c r="B426" s="23"/>
      <c r="C426" s="18"/>
      <c r="D426" s="8"/>
      <c r="E426" s="33" t="str">
        <f t="shared" si="26"/>
        <v/>
      </c>
      <c r="S426" s="40" t="str">
        <f t="shared" si="24"/>
        <v/>
      </c>
      <c r="T426" s="40" t="str">
        <f t="shared" si="25"/>
        <v/>
      </c>
      <c r="U426" s="40" t="str">
        <f t="shared" si="27"/>
        <v/>
      </c>
    </row>
    <row r="427" spans="1:21" x14ac:dyDescent="0.2">
      <c r="A427" s="21">
        <v>401</v>
      </c>
      <c r="B427" s="23"/>
      <c r="C427" s="18"/>
      <c r="D427" s="8"/>
      <c r="E427" s="50" t="str">
        <f t="shared" si="26"/>
        <v/>
      </c>
      <c r="S427" s="40" t="str">
        <f t="shared" si="24"/>
        <v/>
      </c>
      <c r="T427" s="40" t="str">
        <f t="shared" si="25"/>
        <v/>
      </c>
      <c r="U427" s="40" t="str">
        <f t="shared" si="27"/>
        <v/>
      </c>
    </row>
    <row r="428" spans="1:21" x14ac:dyDescent="0.2">
      <c r="A428" s="21">
        <v>402</v>
      </c>
      <c r="B428" s="23"/>
      <c r="C428" s="18"/>
      <c r="D428" s="8"/>
      <c r="E428" s="33" t="str">
        <f t="shared" si="26"/>
        <v/>
      </c>
      <c r="S428" s="40" t="str">
        <f t="shared" si="24"/>
        <v/>
      </c>
      <c r="T428" s="40" t="str">
        <f t="shared" si="25"/>
        <v/>
      </c>
      <c r="U428" s="40" t="str">
        <f t="shared" si="27"/>
        <v/>
      </c>
    </row>
    <row r="429" spans="1:21" x14ac:dyDescent="0.2">
      <c r="A429" s="21">
        <v>403</v>
      </c>
      <c r="B429" s="23"/>
      <c r="C429" s="18"/>
      <c r="D429" s="8"/>
      <c r="E429" s="33" t="str">
        <f t="shared" si="26"/>
        <v/>
      </c>
      <c r="S429" s="40" t="str">
        <f t="shared" si="24"/>
        <v/>
      </c>
      <c r="T429" s="40" t="str">
        <f t="shared" si="25"/>
        <v/>
      </c>
      <c r="U429" s="40" t="str">
        <f t="shared" si="27"/>
        <v/>
      </c>
    </row>
    <row r="430" spans="1:21" x14ac:dyDescent="0.2">
      <c r="A430" s="21">
        <v>404</v>
      </c>
      <c r="B430" s="23"/>
      <c r="C430" s="18"/>
      <c r="D430" s="8"/>
      <c r="E430" s="33" t="str">
        <f t="shared" si="26"/>
        <v/>
      </c>
      <c r="S430" s="40" t="str">
        <f t="shared" si="24"/>
        <v/>
      </c>
      <c r="T430" s="40" t="str">
        <f t="shared" si="25"/>
        <v/>
      </c>
      <c r="U430" s="40" t="str">
        <f t="shared" si="27"/>
        <v/>
      </c>
    </row>
    <row r="431" spans="1:21" x14ac:dyDescent="0.2">
      <c r="A431" s="21">
        <v>405</v>
      </c>
      <c r="B431" s="23"/>
      <c r="C431" s="18"/>
      <c r="D431" s="8"/>
      <c r="E431" s="50" t="str">
        <f t="shared" si="26"/>
        <v/>
      </c>
      <c r="S431" s="40" t="str">
        <f t="shared" si="24"/>
        <v/>
      </c>
      <c r="T431" s="40" t="str">
        <f t="shared" si="25"/>
        <v/>
      </c>
      <c r="U431" s="40" t="str">
        <f t="shared" si="27"/>
        <v/>
      </c>
    </row>
    <row r="432" spans="1:21" x14ac:dyDescent="0.2">
      <c r="A432" s="21">
        <v>406</v>
      </c>
      <c r="B432" s="23"/>
      <c r="C432" s="18"/>
      <c r="D432" s="8"/>
      <c r="E432" s="33" t="str">
        <f t="shared" si="26"/>
        <v/>
      </c>
      <c r="S432" s="40" t="str">
        <f t="shared" si="24"/>
        <v/>
      </c>
      <c r="T432" s="40" t="str">
        <f t="shared" si="25"/>
        <v/>
      </c>
      <c r="U432" s="40" t="str">
        <f t="shared" si="27"/>
        <v/>
      </c>
    </row>
    <row r="433" spans="1:21" x14ac:dyDescent="0.2">
      <c r="A433" s="21">
        <v>407</v>
      </c>
      <c r="B433" s="23"/>
      <c r="C433" s="18"/>
      <c r="D433" s="8"/>
      <c r="E433" s="33" t="str">
        <f t="shared" si="26"/>
        <v/>
      </c>
      <c r="S433" s="40" t="str">
        <f t="shared" si="24"/>
        <v/>
      </c>
      <c r="T433" s="40" t="str">
        <f t="shared" si="25"/>
        <v/>
      </c>
      <c r="U433" s="40" t="str">
        <f t="shared" si="27"/>
        <v/>
      </c>
    </row>
    <row r="434" spans="1:21" x14ac:dyDescent="0.2">
      <c r="A434" s="21">
        <v>408</v>
      </c>
      <c r="B434" s="23"/>
      <c r="C434" s="18"/>
      <c r="D434" s="8"/>
      <c r="E434" s="33" t="str">
        <f t="shared" si="26"/>
        <v/>
      </c>
      <c r="S434" s="40" t="str">
        <f t="shared" si="24"/>
        <v/>
      </c>
      <c r="T434" s="40" t="str">
        <f t="shared" si="25"/>
        <v/>
      </c>
      <c r="U434" s="40" t="str">
        <f t="shared" si="27"/>
        <v/>
      </c>
    </row>
    <row r="435" spans="1:21" x14ac:dyDescent="0.2">
      <c r="A435" s="21">
        <v>409</v>
      </c>
      <c r="B435" s="23"/>
      <c r="C435" s="18"/>
      <c r="D435" s="8"/>
      <c r="E435" s="50" t="str">
        <f t="shared" si="26"/>
        <v/>
      </c>
      <c r="S435" s="40" t="str">
        <f t="shared" si="24"/>
        <v/>
      </c>
      <c r="T435" s="40" t="str">
        <f t="shared" si="25"/>
        <v/>
      </c>
      <c r="U435" s="40" t="str">
        <f t="shared" si="27"/>
        <v/>
      </c>
    </row>
    <row r="436" spans="1:21" x14ac:dyDescent="0.2">
      <c r="A436" s="21">
        <v>410</v>
      </c>
      <c r="B436" s="23"/>
      <c r="C436" s="18"/>
      <c r="D436" s="8"/>
      <c r="E436" s="33" t="str">
        <f t="shared" si="26"/>
        <v/>
      </c>
      <c r="S436" s="40" t="str">
        <f t="shared" si="24"/>
        <v/>
      </c>
      <c r="T436" s="40" t="str">
        <f t="shared" si="25"/>
        <v/>
      </c>
      <c r="U436" s="40" t="str">
        <f t="shared" si="27"/>
        <v/>
      </c>
    </row>
    <row r="437" spans="1:21" x14ac:dyDescent="0.2">
      <c r="A437" s="21">
        <v>411</v>
      </c>
      <c r="B437" s="23"/>
      <c r="C437" s="18"/>
      <c r="D437" s="8"/>
      <c r="E437" s="33" t="str">
        <f t="shared" si="26"/>
        <v/>
      </c>
      <c r="S437" s="40" t="str">
        <f t="shared" si="24"/>
        <v/>
      </c>
      <c r="T437" s="40" t="str">
        <f t="shared" si="25"/>
        <v/>
      </c>
      <c r="U437" s="40" t="str">
        <f t="shared" si="27"/>
        <v/>
      </c>
    </row>
    <row r="438" spans="1:21" x14ac:dyDescent="0.2">
      <c r="A438" s="21">
        <v>412</v>
      </c>
      <c r="B438" s="23"/>
      <c r="C438" s="18"/>
      <c r="D438" s="8"/>
      <c r="E438" s="33" t="str">
        <f t="shared" si="26"/>
        <v/>
      </c>
      <c r="S438" s="40" t="str">
        <f t="shared" si="24"/>
        <v/>
      </c>
      <c r="T438" s="40" t="str">
        <f t="shared" si="25"/>
        <v/>
      </c>
      <c r="U438" s="40" t="str">
        <f t="shared" si="27"/>
        <v/>
      </c>
    </row>
    <row r="439" spans="1:21" x14ac:dyDescent="0.2">
      <c r="A439" s="21">
        <v>413</v>
      </c>
      <c r="B439" s="23"/>
      <c r="C439" s="18"/>
      <c r="D439" s="8"/>
      <c r="E439" s="50" t="str">
        <f t="shared" si="26"/>
        <v/>
      </c>
      <c r="S439" s="40" t="str">
        <f t="shared" si="24"/>
        <v/>
      </c>
      <c r="T439" s="40" t="str">
        <f t="shared" si="25"/>
        <v/>
      </c>
      <c r="U439" s="40" t="str">
        <f t="shared" si="27"/>
        <v/>
      </c>
    </row>
    <row r="440" spans="1:21" x14ac:dyDescent="0.2">
      <c r="A440" s="21">
        <v>414</v>
      </c>
      <c r="B440" s="23"/>
      <c r="C440" s="18"/>
      <c r="D440" s="8"/>
      <c r="E440" s="33" t="str">
        <f t="shared" si="26"/>
        <v/>
      </c>
      <c r="S440" s="40" t="str">
        <f t="shared" si="24"/>
        <v/>
      </c>
      <c r="T440" s="40" t="str">
        <f t="shared" si="25"/>
        <v/>
      </c>
      <c r="U440" s="40" t="str">
        <f t="shared" si="27"/>
        <v/>
      </c>
    </row>
    <row r="441" spans="1:21" x14ac:dyDescent="0.2">
      <c r="A441" s="21">
        <v>415</v>
      </c>
      <c r="B441" s="23"/>
      <c r="C441" s="18"/>
      <c r="D441" s="8"/>
      <c r="E441" s="33" t="str">
        <f t="shared" si="26"/>
        <v/>
      </c>
      <c r="S441" s="40" t="str">
        <f t="shared" si="24"/>
        <v/>
      </c>
      <c r="T441" s="40" t="str">
        <f t="shared" si="25"/>
        <v/>
      </c>
      <c r="U441" s="40" t="str">
        <f t="shared" si="27"/>
        <v/>
      </c>
    </row>
    <row r="442" spans="1:21" x14ac:dyDescent="0.2">
      <c r="A442" s="21">
        <v>416</v>
      </c>
      <c r="B442" s="23"/>
      <c r="C442" s="18"/>
      <c r="D442" s="8"/>
      <c r="E442" s="33" t="str">
        <f t="shared" si="26"/>
        <v/>
      </c>
      <c r="S442" s="40" t="str">
        <f t="shared" si="24"/>
        <v/>
      </c>
      <c r="T442" s="40" t="str">
        <f t="shared" si="25"/>
        <v/>
      </c>
      <c r="U442" s="40" t="str">
        <f t="shared" si="27"/>
        <v/>
      </c>
    </row>
    <row r="443" spans="1:21" x14ac:dyDescent="0.2">
      <c r="A443" s="21">
        <v>417</v>
      </c>
      <c r="B443" s="23"/>
      <c r="C443" s="18"/>
      <c r="D443" s="8"/>
      <c r="E443" s="50" t="str">
        <f t="shared" si="26"/>
        <v/>
      </c>
      <c r="S443" s="40" t="str">
        <f t="shared" si="24"/>
        <v/>
      </c>
      <c r="T443" s="40" t="str">
        <f t="shared" si="25"/>
        <v/>
      </c>
      <c r="U443" s="40" t="str">
        <f t="shared" si="27"/>
        <v/>
      </c>
    </row>
    <row r="444" spans="1:21" x14ac:dyDescent="0.2">
      <c r="A444" s="21">
        <v>418</v>
      </c>
      <c r="B444" s="23"/>
      <c r="C444" s="18"/>
      <c r="D444" s="8"/>
      <c r="E444" s="33" t="str">
        <f t="shared" si="26"/>
        <v/>
      </c>
      <c r="S444" s="40" t="str">
        <f t="shared" si="24"/>
        <v/>
      </c>
      <c r="T444" s="40" t="str">
        <f t="shared" si="25"/>
        <v/>
      </c>
      <c r="U444" s="40" t="str">
        <f t="shared" si="27"/>
        <v/>
      </c>
    </row>
    <row r="445" spans="1:21" x14ac:dyDescent="0.2">
      <c r="A445" s="21">
        <v>419</v>
      </c>
      <c r="B445" s="23"/>
      <c r="C445" s="18"/>
      <c r="D445" s="8"/>
      <c r="E445" s="33" t="str">
        <f t="shared" si="26"/>
        <v/>
      </c>
      <c r="S445" s="40" t="str">
        <f t="shared" si="24"/>
        <v/>
      </c>
      <c r="T445" s="40" t="str">
        <f t="shared" si="25"/>
        <v/>
      </c>
      <c r="U445" s="40" t="str">
        <f t="shared" si="27"/>
        <v/>
      </c>
    </row>
    <row r="446" spans="1:21" x14ac:dyDescent="0.2">
      <c r="A446" s="21">
        <v>420</v>
      </c>
      <c r="B446" s="23"/>
      <c r="C446" s="18"/>
      <c r="D446" s="8"/>
      <c r="E446" s="33" t="str">
        <f t="shared" si="26"/>
        <v/>
      </c>
      <c r="S446" s="40" t="str">
        <f t="shared" si="24"/>
        <v/>
      </c>
      <c r="T446" s="40" t="str">
        <f t="shared" si="25"/>
        <v/>
      </c>
      <c r="U446" s="40" t="str">
        <f t="shared" si="27"/>
        <v/>
      </c>
    </row>
    <row r="447" spans="1:21" x14ac:dyDescent="0.2">
      <c r="A447" s="21">
        <v>421</v>
      </c>
      <c r="B447" s="23"/>
      <c r="C447" s="18"/>
      <c r="D447" s="8"/>
      <c r="E447" s="50" t="str">
        <f t="shared" si="26"/>
        <v/>
      </c>
      <c r="S447" s="40" t="str">
        <f t="shared" si="24"/>
        <v/>
      </c>
      <c r="T447" s="40" t="str">
        <f t="shared" si="25"/>
        <v/>
      </c>
      <c r="U447" s="40" t="str">
        <f t="shared" si="27"/>
        <v/>
      </c>
    </row>
    <row r="448" spans="1:21" x14ac:dyDescent="0.2">
      <c r="A448" s="21">
        <v>422</v>
      </c>
      <c r="B448" s="23"/>
      <c r="C448" s="18"/>
      <c r="D448" s="8"/>
      <c r="E448" s="33" t="str">
        <f t="shared" si="26"/>
        <v/>
      </c>
      <c r="S448" s="40" t="str">
        <f t="shared" si="24"/>
        <v/>
      </c>
      <c r="T448" s="40" t="str">
        <f t="shared" si="25"/>
        <v/>
      </c>
      <c r="U448" s="40" t="str">
        <f t="shared" si="27"/>
        <v/>
      </c>
    </row>
    <row r="449" spans="1:21" x14ac:dyDescent="0.2">
      <c r="A449" s="21">
        <v>423</v>
      </c>
      <c r="B449" s="23"/>
      <c r="C449" s="18"/>
      <c r="D449" s="8"/>
      <c r="E449" s="33" t="str">
        <f t="shared" si="26"/>
        <v/>
      </c>
      <c r="S449" s="40" t="str">
        <f t="shared" si="24"/>
        <v/>
      </c>
      <c r="T449" s="40" t="str">
        <f t="shared" si="25"/>
        <v/>
      </c>
      <c r="U449" s="40" t="str">
        <f t="shared" si="27"/>
        <v/>
      </c>
    </row>
    <row r="450" spans="1:21" x14ac:dyDescent="0.2">
      <c r="A450" s="21">
        <v>424</v>
      </c>
      <c r="B450" s="23"/>
      <c r="C450" s="18"/>
      <c r="D450" s="8"/>
      <c r="E450" s="33" t="str">
        <f t="shared" si="26"/>
        <v/>
      </c>
      <c r="S450" s="40" t="str">
        <f t="shared" si="24"/>
        <v/>
      </c>
      <c r="T450" s="40" t="str">
        <f t="shared" si="25"/>
        <v/>
      </c>
      <c r="U450" s="40" t="str">
        <f t="shared" si="27"/>
        <v/>
      </c>
    </row>
    <row r="451" spans="1:21" x14ac:dyDescent="0.2">
      <c r="A451" s="21">
        <v>425</v>
      </c>
      <c r="B451" s="23"/>
      <c r="C451" s="18"/>
      <c r="D451" s="8"/>
      <c r="E451" s="50" t="str">
        <f t="shared" si="26"/>
        <v/>
      </c>
      <c r="S451" s="40" t="str">
        <f t="shared" si="24"/>
        <v/>
      </c>
      <c r="T451" s="40" t="str">
        <f t="shared" si="25"/>
        <v/>
      </c>
      <c r="U451" s="40" t="str">
        <f t="shared" si="27"/>
        <v/>
      </c>
    </row>
    <row r="452" spans="1:21" x14ac:dyDescent="0.2">
      <c r="A452" s="21">
        <v>426</v>
      </c>
      <c r="B452" s="23"/>
      <c r="C452" s="18"/>
      <c r="D452" s="8"/>
      <c r="E452" s="33" t="str">
        <f t="shared" si="26"/>
        <v/>
      </c>
      <c r="S452" s="40" t="str">
        <f t="shared" si="24"/>
        <v/>
      </c>
      <c r="T452" s="40" t="str">
        <f t="shared" si="25"/>
        <v/>
      </c>
      <c r="U452" s="40" t="str">
        <f t="shared" si="27"/>
        <v/>
      </c>
    </row>
    <row r="453" spans="1:21" x14ac:dyDescent="0.2">
      <c r="A453" s="21">
        <v>427</v>
      </c>
      <c r="B453" s="23"/>
      <c r="C453" s="18"/>
      <c r="D453" s="8"/>
      <c r="E453" s="33" t="str">
        <f t="shared" si="26"/>
        <v/>
      </c>
      <c r="S453" s="40" t="str">
        <f t="shared" si="24"/>
        <v/>
      </c>
      <c r="T453" s="40" t="str">
        <f t="shared" si="25"/>
        <v/>
      </c>
      <c r="U453" s="40" t="str">
        <f t="shared" si="27"/>
        <v/>
      </c>
    </row>
    <row r="454" spans="1:21" x14ac:dyDescent="0.2">
      <c r="A454" s="21">
        <v>428</v>
      </c>
      <c r="B454" s="23"/>
      <c r="C454" s="18"/>
      <c r="D454" s="8"/>
      <c r="E454" s="33" t="str">
        <f t="shared" si="26"/>
        <v/>
      </c>
      <c r="S454" s="40" t="str">
        <f t="shared" si="24"/>
        <v/>
      </c>
      <c r="T454" s="40" t="str">
        <f t="shared" si="25"/>
        <v/>
      </c>
      <c r="U454" s="40" t="str">
        <f t="shared" si="27"/>
        <v/>
      </c>
    </row>
    <row r="455" spans="1:21" x14ac:dyDescent="0.2">
      <c r="A455" s="21">
        <v>429</v>
      </c>
      <c r="B455" s="23"/>
      <c r="C455" s="18"/>
      <c r="D455" s="8"/>
      <c r="E455" s="50" t="str">
        <f t="shared" si="26"/>
        <v/>
      </c>
      <c r="S455" s="40" t="str">
        <f t="shared" ref="S455:S518" si="28">IF(D455="K",E455,"")</f>
        <v/>
      </c>
      <c r="T455" s="40" t="str">
        <f t="shared" ref="T455:T518" si="29">IF(D455="M",E455,"")</f>
        <v/>
      </c>
      <c r="U455" s="40" t="str">
        <f t="shared" si="27"/>
        <v/>
      </c>
    </row>
    <row r="456" spans="1:21" x14ac:dyDescent="0.2">
      <c r="A456" s="21">
        <v>430</v>
      </c>
      <c r="B456" s="23"/>
      <c r="C456" s="18"/>
      <c r="D456" s="8"/>
      <c r="E456" s="33" t="str">
        <f t="shared" si="26"/>
        <v/>
      </c>
      <c r="S456" s="40" t="str">
        <f t="shared" si="28"/>
        <v/>
      </c>
      <c r="T456" s="40" t="str">
        <f t="shared" si="29"/>
        <v/>
      </c>
      <c r="U456" s="40" t="str">
        <f t="shared" si="27"/>
        <v/>
      </c>
    </row>
    <row r="457" spans="1:21" x14ac:dyDescent="0.2">
      <c r="A457" s="21">
        <v>431</v>
      </c>
      <c r="B457" s="23"/>
      <c r="C457" s="18"/>
      <c r="D457" s="8"/>
      <c r="E457" s="33" t="str">
        <f t="shared" si="26"/>
        <v/>
      </c>
      <c r="S457" s="40" t="str">
        <f t="shared" si="28"/>
        <v/>
      </c>
      <c r="T457" s="40" t="str">
        <f t="shared" si="29"/>
        <v/>
      </c>
      <c r="U457" s="40" t="str">
        <f t="shared" si="27"/>
        <v/>
      </c>
    </row>
    <row r="458" spans="1:21" x14ac:dyDescent="0.2">
      <c r="A458" s="21">
        <v>432</v>
      </c>
      <c r="B458" s="23"/>
      <c r="C458" s="18"/>
      <c r="D458" s="8"/>
      <c r="E458" s="33" t="str">
        <f t="shared" si="26"/>
        <v/>
      </c>
      <c r="S458" s="40" t="str">
        <f t="shared" si="28"/>
        <v/>
      </c>
      <c r="T458" s="40" t="str">
        <f t="shared" si="29"/>
        <v/>
      </c>
      <c r="U458" s="40" t="str">
        <f t="shared" si="27"/>
        <v/>
      </c>
    </row>
    <row r="459" spans="1:21" x14ac:dyDescent="0.2">
      <c r="A459" s="21">
        <v>433</v>
      </c>
      <c r="B459" s="23"/>
      <c r="C459" s="18"/>
      <c r="D459" s="8"/>
      <c r="E459" s="50" t="str">
        <f t="shared" si="26"/>
        <v/>
      </c>
      <c r="S459" s="40" t="str">
        <f t="shared" si="28"/>
        <v/>
      </c>
      <c r="T459" s="40" t="str">
        <f t="shared" si="29"/>
        <v/>
      </c>
      <c r="U459" s="40" t="str">
        <f t="shared" si="27"/>
        <v/>
      </c>
    </row>
    <row r="460" spans="1:21" x14ac:dyDescent="0.2">
      <c r="A460" s="21">
        <v>434</v>
      </c>
      <c r="B460" s="23"/>
      <c r="C460" s="18"/>
      <c r="D460" s="8"/>
      <c r="E460" s="33" t="str">
        <f t="shared" si="26"/>
        <v/>
      </c>
      <c r="S460" s="40" t="str">
        <f t="shared" si="28"/>
        <v/>
      </c>
      <c r="T460" s="40" t="str">
        <f t="shared" si="29"/>
        <v/>
      </c>
      <c r="U460" s="40" t="str">
        <f t="shared" si="27"/>
        <v/>
      </c>
    </row>
    <row r="461" spans="1:21" x14ac:dyDescent="0.2">
      <c r="A461" s="21">
        <v>435</v>
      </c>
      <c r="B461" s="23"/>
      <c r="C461" s="18"/>
      <c r="D461" s="8"/>
      <c r="E461" s="33" t="str">
        <f t="shared" si="26"/>
        <v/>
      </c>
      <c r="S461" s="40" t="str">
        <f t="shared" si="28"/>
        <v/>
      </c>
      <c r="T461" s="40" t="str">
        <f t="shared" si="29"/>
        <v/>
      </c>
      <c r="U461" s="40" t="str">
        <f t="shared" si="27"/>
        <v/>
      </c>
    </row>
    <row r="462" spans="1:21" x14ac:dyDescent="0.2">
      <c r="A462" s="21">
        <v>436</v>
      </c>
      <c r="B462" s="23"/>
      <c r="C462" s="18"/>
      <c r="D462" s="8"/>
      <c r="E462" s="33" t="str">
        <f t="shared" si="26"/>
        <v/>
      </c>
      <c r="S462" s="40" t="str">
        <f t="shared" si="28"/>
        <v/>
      </c>
      <c r="T462" s="40" t="str">
        <f t="shared" si="29"/>
        <v/>
      </c>
      <c r="U462" s="40" t="str">
        <f t="shared" si="27"/>
        <v/>
      </c>
    </row>
    <row r="463" spans="1:21" x14ac:dyDescent="0.2">
      <c r="A463" s="21">
        <v>437</v>
      </c>
      <c r="B463" s="23"/>
      <c r="C463" s="18"/>
      <c r="D463" s="8"/>
      <c r="E463" s="50" t="str">
        <f t="shared" si="26"/>
        <v/>
      </c>
      <c r="S463" s="40" t="str">
        <f t="shared" si="28"/>
        <v/>
      </c>
      <c r="T463" s="40" t="str">
        <f t="shared" si="29"/>
        <v/>
      </c>
      <c r="U463" s="40" t="str">
        <f t="shared" si="27"/>
        <v/>
      </c>
    </row>
    <row r="464" spans="1:21" x14ac:dyDescent="0.2">
      <c r="A464" s="21">
        <v>438</v>
      </c>
      <c r="B464" s="23"/>
      <c r="C464" s="18"/>
      <c r="D464" s="8"/>
      <c r="E464" s="33" t="str">
        <f t="shared" si="26"/>
        <v/>
      </c>
      <c r="S464" s="40" t="str">
        <f t="shared" si="28"/>
        <v/>
      </c>
      <c r="T464" s="40" t="str">
        <f t="shared" si="29"/>
        <v/>
      </c>
      <c r="U464" s="40" t="str">
        <f t="shared" si="27"/>
        <v/>
      </c>
    </row>
    <row r="465" spans="1:21" x14ac:dyDescent="0.2">
      <c r="A465" s="21">
        <v>439</v>
      </c>
      <c r="B465" s="23"/>
      <c r="C465" s="18"/>
      <c r="D465" s="8"/>
      <c r="E465" s="33" t="str">
        <f t="shared" si="26"/>
        <v/>
      </c>
      <c r="S465" s="40" t="str">
        <f t="shared" si="28"/>
        <v/>
      </c>
      <c r="T465" s="40" t="str">
        <f t="shared" si="29"/>
        <v/>
      </c>
      <c r="U465" s="40" t="str">
        <f t="shared" si="27"/>
        <v/>
      </c>
    </row>
    <row r="466" spans="1:21" x14ac:dyDescent="0.2">
      <c r="A466" s="21">
        <v>440</v>
      </c>
      <c r="B466" s="23"/>
      <c r="C466" s="18"/>
      <c r="D466" s="8"/>
      <c r="E466" s="33" t="str">
        <f t="shared" si="26"/>
        <v/>
      </c>
      <c r="S466" s="40" t="str">
        <f t="shared" si="28"/>
        <v/>
      </c>
      <c r="T466" s="40" t="str">
        <f t="shared" si="29"/>
        <v/>
      </c>
      <c r="U466" s="40" t="str">
        <f t="shared" si="27"/>
        <v/>
      </c>
    </row>
    <row r="467" spans="1:21" x14ac:dyDescent="0.2">
      <c r="A467" s="21">
        <v>441</v>
      </c>
      <c r="B467" s="23"/>
      <c r="C467" s="18"/>
      <c r="D467" s="8"/>
      <c r="E467" s="50" t="str">
        <f t="shared" si="26"/>
        <v/>
      </c>
      <c r="S467" s="40" t="str">
        <f t="shared" si="28"/>
        <v/>
      </c>
      <c r="T467" s="40" t="str">
        <f t="shared" si="29"/>
        <v/>
      </c>
      <c r="U467" s="40" t="str">
        <f t="shared" si="27"/>
        <v/>
      </c>
    </row>
    <row r="468" spans="1:21" x14ac:dyDescent="0.2">
      <c r="A468" s="21">
        <v>442</v>
      </c>
      <c r="B468" s="23"/>
      <c r="C468" s="18"/>
      <c r="D468" s="8"/>
      <c r="E468" s="33" t="str">
        <f t="shared" si="26"/>
        <v/>
      </c>
      <c r="S468" s="40" t="str">
        <f t="shared" si="28"/>
        <v/>
      </c>
      <c r="T468" s="40" t="str">
        <f t="shared" si="29"/>
        <v/>
      </c>
      <c r="U468" s="40" t="str">
        <f t="shared" si="27"/>
        <v/>
      </c>
    </row>
    <row r="469" spans="1:21" x14ac:dyDescent="0.2">
      <c r="A469" s="21">
        <v>443</v>
      </c>
      <c r="B469" s="23"/>
      <c r="C469" s="18"/>
      <c r="D469" s="8"/>
      <c r="E469" s="33" t="str">
        <f t="shared" si="26"/>
        <v/>
      </c>
      <c r="S469" s="40" t="str">
        <f t="shared" si="28"/>
        <v/>
      </c>
      <c r="T469" s="40" t="str">
        <f t="shared" si="29"/>
        <v/>
      </c>
      <c r="U469" s="40" t="str">
        <f t="shared" si="27"/>
        <v/>
      </c>
    </row>
    <row r="470" spans="1:21" x14ac:dyDescent="0.2">
      <c r="A470" s="21">
        <v>444</v>
      </c>
      <c r="B470" s="23"/>
      <c r="C470" s="18"/>
      <c r="D470" s="8"/>
      <c r="E470" s="33" t="str">
        <f t="shared" si="26"/>
        <v/>
      </c>
      <c r="S470" s="40" t="str">
        <f t="shared" si="28"/>
        <v/>
      </c>
      <c r="T470" s="40" t="str">
        <f t="shared" si="29"/>
        <v/>
      </c>
      <c r="U470" s="40" t="str">
        <f t="shared" si="27"/>
        <v/>
      </c>
    </row>
    <row r="471" spans="1:21" x14ac:dyDescent="0.2">
      <c r="A471" s="21">
        <v>445</v>
      </c>
      <c r="B471" s="23"/>
      <c r="C471" s="18"/>
      <c r="D471" s="8"/>
      <c r="E471" s="50" t="str">
        <f t="shared" si="26"/>
        <v/>
      </c>
      <c r="S471" s="40" t="str">
        <f t="shared" si="28"/>
        <v/>
      </c>
      <c r="T471" s="40" t="str">
        <f t="shared" si="29"/>
        <v/>
      </c>
      <c r="U471" s="40" t="str">
        <f t="shared" si="27"/>
        <v/>
      </c>
    </row>
    <row r="472" spans="1:21" x14ac:dyDescent="0.2">
      <c r="A472" s="21">
        <v>446</v>
      </c>
      <c r="B472" s="23"/>
      <c r="C472" s="18"/>
      <c r="D472" s="8"/>
      <c r="E472" s="33" t="str">
        <f t="shared" si="26"/>
        <v/>
      </c>
      <c r="S472" s="40" t="str">
        <f t="shared" si="28"/>
        <v/>
      </c>
      <c r="T472" s="40" t="str">
        <f t="shared" si="29"/>
        <v/>
      </c>
      <c r="U472" s="40" t="str">
        <f t="shared" si="27"/>
        <v/>
      </c>
    </row>
    <row r="473" spans="1:21" x14ac:dyDescent="0.2">
      <c r="A473" s="21">
        <v>447</v>
      </c>
      <c r="B473" s="23"/>
      <c r="C473" s="18"/>
      <c r="D473" s="8"/>
      <c r="E473" s="33" t="str">
        <f t="shared" si="26"/>
        <v/>
      </c>
      <c r="S473" s="40" t="str">
        <f t="shared" si="28"/>
        <v/>
      </c>
      <c r="T473" s="40" t="str">
        <f t="shared" si="29"/>
        <v/>
      </c>
      <c r="U473" s="40" t="str">
        <f t="shared" si="27"/>
        <v/>
      </c>
    </row>
    <row r="474" spans="1:21" x14ac:dyDescent="0.2">
      <c r="A474" s="21">
        <v>448</v>
      </c>
      <c r="B474" s="23"/>
      <c r="C474" s="18"/>
      <c r="D474" s="8"/>
      <c r="E474" s="33" t="str">
        <f t="shared" si="26"/>
        <v/>
      </c>
      <c r="S474" s="40" t="str">
        <f t="shared" si="28"/>
        <v/>
      </c>
      <c r="T474" s="40" t="str">
        <f t="shared" si="29"/>
        <v/>
      </c>
      <c r="U474" s="40" t="str">
        <f t="shared" si="27"/>
        <v/>
      </c>
    </row>
    <row r="475" spans="1:21" x14ac:dyDescent="0.2">
      <c r="A475" s="21">
        <v>449</v>
      </c>
      <c r="B475" s="23"/>
      <c r="C475" s="18"/>
      <c r="D475" s="8"/>
      <c r="E475" s="50" t="str">
        <f t="shared" si="26"/>
        <v/>
      </c>
      <c r="S475" s="40" t="str">
        <f t="shared" si="28"/>
        <v/>
      </c>
      <c r="T475" s="40" t="str">
        <f t="shared" si="29"/>
        <v/>
      </c>
      <c r="U475" s="40" t="str">
        <f t="shared" si="27"/>
        <v/>
      </c>
    </row>
    <row r="476" spans="1:21" x14ac:dyDescent="0.2">
      <c r="A476" s="21">
        <v>450</v>
      </c>
      <c r="B476" s="23"/>
      <c r="C476" s="18"/>
      <c r="D476" s="8"/>
      <c r="E476" s="33" t="str">
        <f t="shared" ref="E476:E539" si="30">IF(OR(B476="",C476=""),"",IF(B476&gt;C476,"Fel datum!",(IF(U476="FEL","Fel datum!",C476-B476))))</f>
        <v/>
      </c>
      <c r="S476" s="40" t="str">
        <f t="shared" si="28"/>
        <v/>
      </c>
      <c r="T476" s="40" t="str">
        <f t="shared" si="29"/>
        <v/>
      </c>
      <c r="U476" s="40" t="str">
        <f t="shared" ref="U476:U539" si="31">IF(C476="","",IF(C476&lt;DATE(2024,1,1),"FEL",IF(C476&gt;DATE(2024,6,30),"FEL","")))</f>
        <v/>
      </c>
    </row>
    <row r="477" spans="1:21" x14ac:dyDescent="0.2">
      <c r="A477" s="21">
        <v>451</v>
      </c>
      <c r="B477" s="23"/>
      <c r="C477" s="18"/>
      <c r="D477" s="8"/>
      <c r="E477" s="33" t="str">
        <f t="shared" si="30"/>
        <v/>
      </c>
      <c r="S477" s="40" t="str">
        <f t="shared" si="28"/>
        <v/>
      </c>
      <c r="T477" s="40" t="str">
        <f t="shared" si="29"/>
        <v/>
      </c>
      <c r="U477" s="40" t="str">
        <f t="shared" si="31"/>
        <v/>
      </c>
    </row>
    <row r="478" spans="1:21" x14ac:dyDescent="0.2">
      <c r="A478" s="21">
        <v>452</v>
      </c>
      <c r="B478" s="23"/>
      <c r="C478" s="18"/>
      <c r="D478" s="8"/>
      <c r="E478" s="33" t="str">
        <f t="shared" si="30"/>
        <v/>
      </c>
      <c r="S478" s="40" t="str">
        <f t="shared" si="28"/>
        <v/>
      </c>
      <c r="T478" s="40" t="str">
        <f t="shared" si="29"/>
        <v/>
      </c>
      <c r="U478" s="40" t="str">
        <f t="shared" si="31"/>
        <v/>
      </c>
    </row>
    <row r="479" spans="1:21" x14ac:dyDescent="0.2">
      <c r="A479" s="21">
        <v>453</v>
      </c>
      <c r="B479" s="23"/>
      <c r="C479" s="18"/>
      <c r="D479" s="8"/>
      <c r="E479" s="50" t="str">
        <f t="shared" si="30"/>
        <v/>
      </c>
      <c r="S479" s="40" t="str">
        <f t="shared" si="28"/>
        <v/>
      </c>
      <c r="T479" s="40" t="str">
        <f t="shared" si="29"/>
        <v/>
      </c>
      <c r="U479" s="40" t="str">
        <f t="shared" si="31"/>
        <v/>
      </c>
    </row>
    <row r="480" spans="1:21" x14ac:dyDescent="0.2">
      <c r="A480" s="21">
        <v>454</v>
      </c>
      <c r="B480" s="23"/>
      <c r="C480" s="18"/>
      <c r="D480" s="8"/>
      <c r="E480" s="33" t="str">
        <f t="shared" si="30"/>
        <v/>
      </c>
      <c r="S480" s="40" t="str">
        <f t="shared" si="28"/>
        <v/>
      </c>
      <c r="T480" s="40" t="str">
        <f t="shared" si="29"/>
        <v/>
      </c>
      <c r="U480" s="40" t="str">
        <f t="shared" si="31"/>
        <v/>
      </c>
    </row>
    <row r="481" spans="1:21" x14ac:dyDescent="0.2">
      <c r="A481" s="21">
        <v>455</v>
      </c>
      <c r="B481" s="23"/>
      <c r="C481" s="18"/>
      <c r="D481" s="8"/>
      <c r="E481" s="33" t="str">
        <f t="shared" si="30"/>
        <v/>
      </c>
      <c r="S481" s="40" t="str">
        <f t="shared" si="28"/>
        <v/>
      </c>
      <c r="T481" s="40" t="str">
        <f t="shared" si="29"/>
        <v/>
      </c>
      <c r="U481" s="40" t="str">
        <f t="shared" si="31"/>
        <v/>
      </c>
    </row>
    <row r="482" spans="1:21" x14ac:dyDescent="0.2">
      <c r="A482" s="21">
        <v>456</v>
      </c>
      <c r="B482" s="23"/>
      <c r="C482" s="18"/>
      <c r="D482" s="8"/>
      <c r="E482" s="33" t="str">
        <f t="shared" si="30"/>
        <v/>
      </c>
      <c r="S482" s="40" t="str">
        <f t="shared" si="28"/>
        <v/>
      </c>
      <c r="T482" s="40" t="str">
        <f t="shared" si="29"/>
        <v/>
      </c>
      <c r="U482" s="40" t="str">
        <f t="shared" si="31"/>
        <v/>
      </c>
    </row>
    <row r="483" spans="1:21" x14ac:dyDescent="0.2">
      <c r="A483" s="21">
        <v>457</v>
      </c>
      <c r="B483" s="23"/>
      <c r="C483" s="18"/>
      <c r="D483" s="8"/>
      <c r="E483" s="50" t="str">
        <f t="shared" si="30"/>
        <v/>
      </c>
      <c r="S483" s="40" t="str">
        <f t="shared" si="28"/>
        <v/>
      </c>
      <c r="T483" s="40" t="str">
        <f t="shared" si="29"/>
        <v/>
      </c>
      <c r="U483" s="40" t="str">
        <f t="shared" si="31"/>
        <v/>
      </c>
    </row>
    <row r="484" spans="1:21" x14ac:dyDescent="0.2">
      <c r="A484" s="21">
        <v>458</v>
      </c>
      <c r="B484" s="23"/>
      <c r="C484" s="18"/>
      <c r="D484" s="8"/>
      <c r="E484" s="33" t="str">
        <f t="shared" si="30"/>
        <v/>
      </c>
      <c r="S484" s="40" t="str">
        <f t="shared" si="28"/>
        <v/>
      </c>
      <c r="T484" s="40" t="str">
        <f t="shared" si="29"/>
        <v/>
      </c>
      <c r="U484" s="40" t="str">
        <f t="shared" si="31"/>
        <v/>
      </c>
    </row>
    <row r="485" spans="1:21" x14ac:dyDescent="0.2">
      <c r="A485" s="21">
        <v>459</v>
      </c>
      <c r="B485" s="23"/>
      <c r="C485" s="18"/>
      <c r="D485" s="8"/>
      <c r="E485" s="33" t="str">
        <f t="shared" si="30"/>
        <v/>
      </c>
      <c r="S485" s="40" t="str">
        <f t="shared" si="28"/>
        <v/>
      </c>
      <c r="T485" s="40" t="str">
        <f t="shared" si="29"/>
        <v/>
      </c>
      <c r="U485" s="40" t="str">
        <f t="shared" si="31"/>
        <v/>
      </c>
    </row>
    <row r="486" spans="1:21" x14ac:dyDescent="0.2">
      <c r="A486" s="21">
        <v>460</v>
      </c>
      <c r="B486" s="23"/>
      <c r="C486" s="18"/>
      <c r="D486" s="8"/>
      <c r="E486" s="33" t="str">
        <f t="shared" si="30"/>
        <v/>
      </c>
      <c r="S486" s="40" t="str">
        <f t="shared" si="28"/>
        <v/>
      </c>
      <c r="T486" s="40" t="str">
        <f t="shared" si="29"/>
        <v/>
      </c>
      <c r="U486" s="40" t="str">
        <f t="shared" si="31"/>
        <v/>
      </c>
    </row>
    <row r="487" spans="1:21" x14ac:dyDescent="0.2">
      <c r="A487" s="21">
        <v>461</v>
      </c>
      <c r="B487" s="23"/>
      <c r="C487" s="18"/>
      <c r="D487" s="8"/>
      <c r="E487" s="50" t="str">
        <f t="shared" si="30"/>
        <v/>
      </c>
      <c r="S487" s="40" t="str">
        <f t="shared" si="28"/>
        <v/>
      </c>
      <c r="T487" s="40" t="str">
        <f t="shared" si="29"/>
        <v/>
      </c>
      <c r="U487" s="40" t="str">
        <f t="shared" si="31"/>
        <v/>
      </c>
    </row>
    <row r="488" spans="1:21" x14ac:dyDescent="0.2">
      <c r="A488" s="21">
        <v>462</v>
      </c>
      <c r="B488" s="23"/>
      <c r="C488" s="18"/>
      <c r="D488" s="8"/>
      <c r="E488" s="33" t="str">
        <f t="shared" si="30"/>
        <v/>
      </c>
      <c r="S488" s="40" t="str">
        <f t="shared" si="28"/>
        <v/>
      </c>
      <c r="T488" s="40" t="str">
        <f t="shared" si="29"/>
        <v/>
      </c>
      <c r="U488" s="40" t="str">
        <f t="shared" si="31"/>
        <v/>
      </c>
    </row>
    <row r="489" spans="1:21" x14ac:dyDescent="0.2">
      <c r="A489" s="21">
        <v>463</v>
      </c>
      <c r="B489" s="23"/>
      <c r="C489" s="18"/>
      <c r="D489" s="8"/>
      <c r="E489" s="33" t="str">
        <f t="shared" si="30"/>
        <v/>
      </c>
      <c r="S489" s="40" t="str">
        <f t="shared" si="28"/>
        <v/>
      </c>
      <c r="T489" s="40" t="str">
        <f t="shared" si="29"/>
        <v/>
      </c>
      <c r="U489" s="40" t="str">
        <f t="shared" si="31"/>
        <v/>
      </c>
    </row>
    <row r="490" spans="1:21" x14ac:dyDescent="0.2">
      <c r="A490" s="21">
        <v>464</v>
      </c>
      <c r="B490" s="23"/>
      <c r="C490" s="18"/>
      <c r="D490" s="8"/>
      <c r="E490" s="33" t="str">
        <f t="shared" si="30"/>
        <v/>
      </c>
      <c r="S490" s="40" t="str">
        <f t="shared" si="28"/>
        <v/>
      </c>
      <c r="T490" s="40" t="str">
        <f t="shared" si="29"/>
        <v/>
      </c>
      <c r="U490" s="40" t="str">
        <f t="shared" si="31"/>
        <v/>
      </c>
    </row>
    <row r="491" spans="1:21" x14ac:dyDescent="0.2">
      <c r="A491" s="21">
        <v>465</v>
      </c>
      <c r="B491" s="23"/>
      <c r="C491" s="18"/>
      <c r="D491" s="8"/>
      <c r="E491" s="50" t="str">
        <f t="shared" si="30"/>
        <v/>
      </c>
      <c r="S491" s="40" t="str">
        <f t="shared" si="28"/>
        <v/>
      </c>
      <c r="T491" s="40" t="str">
        <f t="shared" si="29"/>
        <v/>
      </c>
      <c r="U491" s="40" t="str">
        <f t="shared" si="31"/>
        <v/>
      </c>
    </row>
    <row r="492" spans="1:21" x14ac:dyDescent="0.2">
      <c r="A492" s="21">
        <v>466</v>
      </c>
      <c r="B492" s="23"/>
      <c r="C492" s="18"/>
      <c r="D492" s="8"/>
      <c r="E492" s="33" t="str">
        <f t="shared" si="30"/>
        <v/>
      </c>
      <c r="S492" s="40" t="str">
        <f t="shared" si="28"/>
        <v/>
      </c>
      <c r="T492" s="40" t="str">
        <f t="shared" si="29"/>
        <v/>
      </c>
      <c r="U492" s="40" t="str">
        <f t="shared" si="31"/>
        <v/>
      </c>
    </row>
    <row r="493" spans="1:21" x14ac:dyDescent="0.2">
      <c r="A493" s="21">
        <v>467</v>
      </c>
      <c r="B493" s="23"/>
      <c r="C493" s="18"/>
      <c r="D493" s="8"/>
      <c r="E493" s="33" t="str">
        <f t="shared" si="30"/>
        <v/>
      </c>
      <c r="S493" s="40" t="str">
        <f t="shared" si="28"/>
        <v/>
      </c>
      <c r="T493" s="40" t="str">
        <f t="shared" si="29"/>
        <v/>
      </c>
      <c r="U493" s="40" t="str">
        <f t="shared" si="31"/>
        <v/>
      </c>
    </row>
    <row r="494" spans="1:21" x14ac:dyDescent="0.2">
      <c r="A494" s="21">
        <v>468</v>
      </c>
      <c r="B494" s="23"/>
      <c r="C494" s="18"/>
      <c r="D494" s="8"/>
      <c r="E494" s="33" t="str">
        <f t="shared" si="30"/>
        <v/>
      </c>
      <c r="S494" s="40" t="str">
        <f t="shared" si="28"/>
        <v/>
      </c>
      <c r="T494" s="40" t="str">
        <f t="shared" si="29"/>
        <v/>
      </c>
      <c r="U494" s="40" t="str">
        <f t="shared" si="31"/>
        <v/>
      </c>
    </row>
    <row r="495" spans="1:21" x14ac:dyDescent="0.2">
      <c r="A495" s="21">
        <v>469</v>
      </c>
      <c r="B495" s="23"/>
      <c r="C495" s="18"/>
      <c r="D495" s="8"/>
      <c r="E495" s="50" t="str">
        <f t="shared" si="30"/>
        <v/>
      </c>
      <c r="S495" s="40" t="str">
        <f t="shared" si="28"/>
        <v/>
      </c>
      <c r="T495" s="40" t="str">
        <f t="shared" si="29"/>
        <v/>
      </c>
      <c r="U495" s="40" t="str">
        <f t="shared" si="31"/>
        <v/>
      </c>
    </row>
    <row r="496" spans="1:21" x14ac:dyDescent="0.2">
      <c r="A496" s="21">
        <v>470</v>
      </c>
      <c r="B496" s="23"/>
      <c r="C496" s="18"/>
      <c r="D496" s="8"/>
      <c r="E496" s="33" t="str">
        <f t="shared" si="30"/>
        <v/>
      </c>
      <c r="S496" s="40" t="str">
        <f t="shared" si="28"/>
        <v/>
      </c>
      <c r="T496" s="40" t="str">
        <f t="shared" si="29"/>
        <v/>
      </c>
      <c r="U496" s="40" t="str">
        <f t="shared" si="31"/>
        <v/>
      </c>
    </row>
    <row r="497" spans="1:21" x14ac:dyDescent="0.2">
      <c r="A497" s="21">
        <v>471</v>
      </c>
      <c r="B497" s="23"/>
      <c r="C497" s="18"/>
      <c r="D497" s="8"/>
      <c r="E497" s="33" t="str">
        <f t="shared" si="30"/>
        <v/>
      </c>
      <c r="S497" s="40" t="str">
        <f t="shared" si="28"/>
        <v/>
      </c>
      <c r="T497" s="40" t="str">
        <f t="shared" si="29"/>
        <v/>
      </c>
      <c r="U497" s="40" t="str">
        <f t="shared" si="31"/>
        <v/>
      </c>
    </row>
    <row r="498" spans="1:21" x14ac:dyDescent="0.2">
      <c r="A498" s="21">
        <v>472</v>
      </c>
      <c r="B498" s="23"/>
      <c r="C498" s="18"/>
      <c r="D498" s="8"/>
      <c r="E498" s="33" t="str">
        <f t="shared" si="30"/>
        <v/>
      </c>
      <c r="S498" s="40" t="str">
        <f t="shared" si="28"/>
        <v/>
      </c>
      <c r="T498" s="40" t="str">
        <f t="shared" si="29"/>
        <v/>
      </c>
      <c r="U498" s="40" t="str">
        <f t="shared" si="31"/>
        <v/>
      </c>
    </row>
    <row r="499" spans="1:21" x14ac:dyDescent="0.2">
      <c r="A499" s="21">
        <v>473</v>
      </c>
      <c r="B499" s="23"/>
      <c r="C499" s="18"/>
      <c r="D499" s="8"/>
      <c r="E499" s="50" t="str">
        <f t="shared" si="30"/>
        <v/>
      </c>
      <c r="S499" s="40" t="str">
        <f t="shared" si="28"/>
        <v/>
      </c>
      <c r="T499" s="40" t="str">
        <f t="shared" si="29"/>
        <v/>
      </c>
      <c r="U499" s="40" t="str">
        <f t="shared" si="31"/>
        <v/>
      </c>
    </row>
    <row r="500" spans="1:21" x14ac:dyDescent="0.2">
      <c r="A500" s="21">
        <v>474</v>
      </c>
      <c r="B500" s="23"/>
      <c r="C500" s="18"/>
      <c r="D500" s="8"/>
      <c r="E500" s="33" t="str">
        <f t="shared" si="30"/>
        <v/>
      </c>
      <c r="S500" s="40" t="str">
        <f t="shared" si="28"/>
        <v/>
      </c>
      <c r="T500" s="40" t="str">
        <f t="shared" si="29"/>
        <v/>
      </c>
      <c r="U500" s="40" t="str">
        <f t="shared" si="31"/>
        <v/>
      </c>
    </row>
    <row r="501" spans="1:21" x14ac:dyDescent="0.2">
      <c r="A501" s="21">
        <v>475</v>
      </c>
      <c r="B501" s="23"/>
      <c r="C501" s="18"/>
      <c r="D501" s="8"/>
      <c r="E501" s="33" t="str">
        <f t="shared" si="30"/>
        <v/>
      </c>
      <c r="S501" s="40" t="str">
        <f t="shared" si="28"/>
        <v/>
      </c>
      <c r="T501" s="40" t="str">
        <f t="shared" si="29"/>
        <v/>
      </c>
      <c r="U501" s="40" t="str">
        <f t="shared" si="31"/>
        <v/>
      </c>
    </row>
    <row r="502" spans="1:21" x14ac:dyDescent="0.2">
      <c r="A502" s="21">
        <v>476</v>
      </c>
      <c r="B502" s="23"/>
      <c r="C502" s="18"/>
      <c r="D502" s="8"/>
      <c r="E502" s="33" t="str">
        <f t="shared" si="30"/>
        <v/>
      </c>
      <c r="S502" s="40" t="str">
        <f t="shared" si="28"/>
        <v/>
      </c>
      <c r="T502" s="40" t="str">
        <f t="shared" si="29"/>
        <v/>
      </c>
      <c r="U502" s="40" t="str">
        <f t="shared" si="31"/>
        <v/>
      </c>
    </row>
    <row r="503" spans="1:21" x14ac:dyDescent="0.2">
      <c r="A503" s="21">
        <v>477</v>
      </c>
      <c r="B503" s="23"/>
      <c r="C503" s="18"/>
      <c r="D503" s="8"/>
      <c r="E503" s="50" t="str">
        <f t="shared" si="30"/>
        <v/>
      </c>
      <c r="S503" s="40" t="str">
        <f t="shared" si="28"/>
        <v/>
      </c>
      <c r="T503" s="40" t="str">
        <f t="shared" si="29"/>
        <v/>
      </c>
      <c r="U503" s="40" t="str">
        <f t="shared" si="31"/>
        <v/>
      </c>
    </row>
    <row r="504" spans="1:21" x14ac:dyDescent="0.2">
      <c r="A504" s="21">
        <v>478</v>
      </c>
      <c r="B504" s="23"/>
      <c r="C504" s="18"/>
      <c r="D504" s="8"/>
      <c r="E504" s="33" t="str">
        <f t="shared" si="30"/>
        <v/>
      </c>
      <c r="S504" s="40" t="str">
        <f t="shared" si="28"/>
        <v/>
      </c>
      <c r="T504" s="40" t="str">
        <f t="shared" si="29"/>
        <v/>
      </c>
      <c r="U504" s="40" t="str">
        <f t="shared" si="31"/>
        <v/>
      </c>
    </row>
    <row r="505" spans="1:21" x14ac:dyDescent="0.2">
      <c r="A505" s="21">
        <v>479</v>
      </c>
      <c r="B505" s="23"/>
      <c r="C505" s="18"/>
      <c r="D505" s="8"/>
      <c r="E505" s="33" t="str">
        <f t="shared" si="30"/>
        <v/>
      </c>
      <c r="S505" s="40" t="str">
        <f t="shared" si="28"/>
        <v/>
      </c>
      <c r="T505" s="40" t="str">
        <f t="shared" si="29"/>
        <v/>
      </c>
      <c r="U505" s="40" t="str">
        <f t="shared" si="31"/>
        <v/>
      </c>
    </row>
    <row r="506" spans="1:21" x14ac:dyDescent="0.2">
      <c r="A506" s="21">
        <v>480</v>
      </c>
      <c r="B506" s="23"/>
      <c r="C506" s="18"/>
      <c r="D506" s="8"/>
      <c r="E506" s="33" t="str">
        <f t="shared" si="30"/>
        <v/>
      </c>
      <c r="S506" s="40" t="str">
        <f t="shared" si="28"/>
        <v/>
      </c>
      <c r="T506" s="40" t="str">
        <f t="shared" si="29"/>
        <v/>
      </c>
      <c r="U506" s="40" t="str">
        <f t="shared" si="31"/>
        <v/>
      </c>
    </row>
    <row r="507" spans="1:21" x14ac:dyDescent="0.2">
      <c r="A507" s="21">
        <v>481</v>
      </c>
      <c r="B507" s="23"/>
      <c r="C507" s="18"/>
      <c r="D507" s="8"/>
      <c r="E507" s="50" t="str">
        <f t="shared" si="30"/>
        <v/>
      </c>
      <c r="S507" s="40" t="str">
        <f t="shared" si="28"/>
        <v/>
      </c>
      <c r="T507" s="40" t="str">
        <f t="shared" si="29"/>
        <v/>
      </c>
      <c r="U507" s="40" t="str">
        <f t="shared" si="31"/>
        <v/>
      </c>
    </row>
    <row r="508" spans="1:21" x14ac:dyDescent="0.2">
      <c r="A508" s="21">
        <v>482</v>
      </c>
      <c r="B508" s="23"/>
      <c r="C508" s="18"/>
      <c r="D508" s="8"/>
      <c r="E508" s="33" t="str">
        <f t="shared" si="30"/>
        <v/>
      </c>
      <c r="S508" s="40" t="str">
        <f t="shared" si="28"/>
        <v/>
      </c>
      <c r="T508" s="40" t="str">
        <f t="shared" si="29"/>
        <v/>
      </c>
      <c r="U508" s="40" t="str">
        <f t="shared" si="31"/>
        <v/>
      </c>
    </row>
    <row r="509" spans="1:21" x14ac:dyDescent="0.2">
      <c r="A509" s="21">
        <v>483</v>
      </c>
      <c r="B509" s="23"/>
      <c r="C509" s="18"/>
      <c r="D509" s="8"/>
      <c r="E509" s="33" t="str">
        <f t="shared" si="30"/>
        <v/>
      </c>
      <c r="S509" s="40" t="str">
        <f t="shared" si="28"/>
        <v/>
      </c>
      <c r="T509" s="40" t="str">
        <f t="shared" si="29"/>
        <v/>
      </c>
      <c r="U509" s="40" t="str">
        <f t="shared" si="31"/>
        <v/>
      </c>
    </row>
    <row r="510" spans="1:21" x14ac:dyDescent="0.2">
      <c r="A510" s="21">
        <v>484</v>
      </c>
      <c r="B510" s="23"/>
      <c r="C510" s="18"/>
      <c r="D510" s="8"/>
      <c r="E510" s="33" t="str">
        <f t="shared" si="30"/>
        <v/>
      </c>
      <c r="S510" s="40" t="str">
        <f t="shared" si="28"/>
        <v/>
      </c>
      <c r="T510" s="40" t="str">
        <f t="shared" si="29"/>
        <v/>
      </c>
      <c r="U510" s="40" t="str">
        <f t="shared" si="31"/>
        <v/>
      </c>
    </row>
    <row r="511" spans="1:21" x14ac:dyDescent="0.2">
      <c r="A511" s="21">
        <v>485</v>
      </c>
      <c r="B511" s="23"/>
      <c r="C511" s="18"/>
      <c r="D511" s="8"/>
      <c r="E511" s="50" t="str">
        <f t="shared" si="30"/>
        <v/>
      </c>
      <c r="S511" s="40" t="str">
        <f t="shared" si="28"/>
        <v/>
      </c>
      <c r="T511" s="40" t="str">
        <f t="shared" si="29"/>
        <v/>
      </c>
      <c r="U511" s="40" t="str">
        <f t="shared" si="31"/>
        <v/>
      </c>
    </row>
    <row r="512" spans="1:21" x14ac:dyDescent="0.2">
      <c r="A512" s="21">
        <v>486</v>
      </c>
      <c r="B512" s="23"/>
      <c r="C512" s="18"/>
      <c r="D512" s="8"/>
      <c r="E512" s="33" t="str">
        <f t="shared" si="30"/>
        <v/>
      </c>
      <c r="S512" s="40" t="str">
        <f t="shared" si="28"/>
        <v/>
      </c>
      <c r="T512" s="40" t="str">
        <f t="shared" si="29"/>
        <v/>
      </c>
      <c r="U512" s="40" t="str">
        <f t="shared" si="31"/>
        <v/>
      </c>
    </row>
    <row r="513" spans="1:21" x14ac:dyDescent="0.2">
      <c r="A513" s="21">
        <v>487</v>
      </c>
      <c r="B513" s="23"/>
      <c r="C513" s="18"/>
      <c r="D513" s="8"/>
      <c r="E513" s="33" t="str">
        <f t="shared" si="30"/>
        <v/>
      </c>
      <c r="S513" s="40" t="str">
        <f t="shared" si="28"/>
        <v/>
      </c>
      <c r="T513" s="40" t="str">
        <f t="shared" si="29"/>
        <v/>
      </c>
      <c r="U513" s="40" t="str">
        <f t="shared" si="31"/>
        <v/>
      </c>
    </row>
    <row r="514" spans="1:21" x14ac:dyDescent="0.2">
      <c r="A514" s="21">
        <v>488</v>
      </c>
      <c r="B514" s="23"/>
      <c r="C514" s="18"/>
      <c r="D514" s="8"/>
      <c r="E514" s="33" t="str">
        <f t="shared" si="30"/>
        <v/>
      </c>
      <c r="S514" s="40" t="str">
        <f t="shared" si="28"/>
        <v/>
      </c>
      <c r="T514" s="40" t="str">
        <f t="shared" si="29"/>
        <v/>
      </c>
      <c r="U514" s="40" t="str">
        <f t="shared" si="31"/>
        <v/>
      </c>
    </row>
    <row r="515" spans="1:21" x14ac:dyDescent="0.2">
      <c r="A515" s="21">
        <v>489</v>
      </c>
      <c r="B515" s="23"/>
      <c r="C515" s="18"/>
      <c r="D515" s="8"/>
      <c r="E515" s="50" t="str">
        <f t="shared" si="30"/>
        <v/>
      </c>
      <c r="S515" s="40" t="str">
        <f t="shared" si="28"/>
        <v/>
      </c>
      <c r="T515" s="40" t="str">
        <f t="shared" si="29"/>
        <v/>
      </c>
      <c r="U515" s="40" t="str">
        <f t="shared" si="31"/>
        <v/>
      </c>
    </row>
    <row r="516" spans="1:21" x14ac:dyDescent="0.2">
      <c r="A516" s="21">
        <v>490</v>
      </c>
      <c r="B516" s="23"/>
      <c r="C516" s="18"/>
      <c r="D516" s="8"/>
      <c r="E516" s="33" t="str">
        <f t="shared" si="30"/>
        <v/>
      </c>
      <c r="S516" s="40" t="str">
        <f t="shared" si="28"/>
        <v/>
      </c>
      <c r="T516" s="40" t="str">
        <f t="shared" si="29"/>
        <v/>
      </c>
      <c r="U516" s="40" t="str">
        <f t="shared" si="31"/>
        <v/>
      </c>
    </row>
    <row r="517" spans="1:21" x14ac:dyDescent="0.2">
      <c r="A517" s="21">
        <v>491</v>
      </c>
      <c r="B517" s="23"/>
      <c r="C517" s="18"/>
      <c r="D517" s="8"/>
      <c r="E517" s="33" t="str">
        <f t="shared" si="30"/>
        <v/>
      </c>
      <c r="S517" s="40" t="str">
        <f t="shared" si="28"/>
        <v/>
      </c>
      <c r="T517" s="40" t="str">
        <f t="shared" si="29"/>
        <v/>
      </c>
      <c r="U517" s="40" t="str">
        <f t="shared" si="31"/>
        <v/>
      </c>
    </row>
    <row r="518" spans="1:21" x14ac:dyDescent="0.2">
      <c r="A518" s="21">
        <v>492</v>
      </c>
      <c r="B518" s="23"/>
      <c r="C518" s="18"/>
      <c r="D518" s="8"/>
      <c r="E518" s="33" t="str">
        <f t="shared" si="30"/>
        <v/>
      </c>
      <c r="S518" s="40" t="str">
        <f t="shared" si="28"/>
        <v/>
      </c>
      <c r="T518" s="40" t="str">
        <f t="shared" si="29"/>
        <v/>
      </c>
      <c r="U518" s="40" t="str">
        <f t="shared" si="31"/>
        <v/>
      </c>
    </row>
    <row r="519" spans="1:21" x14ac:dyDescent="0.2">
      <c r="A519" s="21">
        <v>493</v>
      </c>
      <c r="B519" s="23"/>
      <c r="C519" s="18"/>
      <c r="D519" s="8"/>
      <c r="E519" s="50" t="str">
        <f t="shared" si="30"/>
        <v/>
      </c>
      <c r="S519" s="40" t="str">
        <f t="shared" ref="S519:S582" si="32">IF(D519="K",E519,"")</f>
        <v/>
      </c>
      <c r="T519" s="40" t="str">
        <f t="shared" ref="T519:T582" si="33">IF(D519="M",E519,"")</f>
        <v/>
      </c>
      <c r="U519" s="40" t="str">
        <f t="shared" si="31"/>
        <v/>
      </c>
    </row>
    <row r="520" spans="1:21" x14ac:dyDescent="0.2">
      <c r="A520" s="21">
        <v>494</v>
      </c>
      <c r="B520" s="23"/>
      <c r="C520" s="18"/>
      <c r="D520" s="8"/>
      <c r="E520" s="33" t="str">
        <f t="shared" si="30"/>
        <v/>
      </c>
      <c r="S520" s="40" t="str">
        <f t="shared" si="32"/>
        <v/>
      </c>
      <c r="T520" s="40" t="str">
        <f t="shared" si="33"/>
        <v/>
      </c>
      <c r="U520" s="40" t="str">
        <f t="shared" si="31"/>
        <v/>
      </c>
    </row>
    <row r="521" spans="1:21" x14ac:dyDescent="0.2">
      <c r="A521" s="21">
        <v>495</v>
      </c>
      <c r="B521" s="23"/>
      <c r="C521" s="18"/>
      <c r="D521" s="8"/>
      <c r="E521" s="33" t="str">
        <f t="shared" si="30"/>
        <v/>
      </c>
      <c r="S521" s="40" t="str">
        <f t="shared" si="32"/>
        <v/>
      </c>
      <c r="T521" s="40" t="str">
        <f t="shared" si="33"/>
        <v/>
      </c>
      <c r="U521" s="40" t="str">
        <f t="shared" si="31"/>
        <v/>
      </c>
    </row>
    <row r="522" spans="1:21" x14ac:dyDescent="0.2">
      <c r="A522" s="21">
        <v>496</v>
      </c>
      <c r="B522" s="23"/>
      <c r="C522" s="18"/>
      <c r="D522" s="8"/>
      <c r="E522" s="33" t="str">
        <f t="shared" si="30"/>
        <v/>
      </c>
      <c r="S522" s="40" t="str">
        <f t="shared" si="32"/>
        <v/>
      </c>
      <c r="T522" s="40" t="str">
        <f t="shared" si="33"/>
        <v/>
      </c>
      <c r="U522" s="40" t="str">
        <f t="shared" si="31"/>
        <v/>
      </c>
    </row>
    <row r="523" spans="1:21" x14ac:dyDescent="0.2">
      <c r="A523" s="21">
        <v>497</v>
      </c>
      <c r="B523" s="23"/>
      <c r="C523" s="18"/>
      <c r="D523" s="8"/>
      <c r="E523" s="50" t="str">
        <f t="shared" si="30"/>
        <v/>
      </c>
      <c r="S523" s="40" t="str">
        <f t="shared" si="32"/>
        <v/>
      </c>
      <c r="T523" s="40" t="str">
        <f t="shared" si="33"/>
        <v/>
      </c>
      <c r="U523" s="40" t="str">
        <f t="shared" si="31"/>
        <v/>
      </c>
    </row>
    <row r="524" spans="1:21" x14ac:dyDescent="0.2">
      <c r="A524" s="21">
        <v>498</v>
      </c>
      <c r="B524" s="23"/>
      <c r="C524" s="18"/>
      <c r="D524" s="8"/>
      <c r="E524" s="33" t="str">
        <f t="shared" si="30"/>
        <v/>
      </c>
      <c r="S524" s="40" t="str">
        <f t="shared" si="32"/>
        <v/>
      </c>
      <c r="T524" s="40" t="str">
        <f t="shared" si="33"/>
        <v/>
      </c>
      <c r="U524" s="40" t="str">
        <f t="shared" si="31"/>
        <v/>
      </c>
    </row>
    <row r="525" spans="1:21" x14ac:dyDescent="0.2">
      <c r="A525" s="21">
        <v>499</v>
      </c>
      <c r="B525" s="23"/>
      <c r="C525" s="18"/>
      <c r="D525" s="8"/>
      <c r="E525" s="33" t="str">
        <f t="shared" si="30"/>
        <v/>
      </c>
      <c r="S525" s="40" t="str">
        <f t="shared" si="32"/>
        <v/>
      </c>
      <c r="T525" s="40" t="str">
        <f t="shared" si="33"/>
        <v/>
      </c>
      <c r="U525" s="40" t="str">
        <f t="shared" si="31"/>
        <v/>
      </c>
    </row>
    <row r="526" spans="1:21" x14ac:dyDescent="0.2">
      <c r="A526" s="21">
        <v>500</v>
      </c>
      <c r="B526" s="23"/>
      <c r="C526" s="18"/>
      <c r="D526" s="8"/>
      <c r="E526" s="33" t="str">
        <f t="shared" si="30"/>
        <v/>
      </c>
      <c r="S526" s="40" t="str">
        <f t="shared" si="32"/>
        <v/>
      </c>
      <c r="T526" s="40" t="str">
        <f t="shared" si="33"/>
        <v/>
      </c>
      <c r="U526" s="40" t="str">
        <f t="shared" si="31"/>
        <v/>
      </c>
    </row>
    <row r="527" spans="1:21" x14ac:dyDescent="0.2">
      <c r="A527" s="21">
        <v>501</v>
      </c>
      <c r="B527" s="23"/>
      <c r="C527" s="18"/>
      <c r="D527" s="8"/>
      <c r="E527" s="50" t="str">
        <f t="shared" si="30"/>
        <v/>
      </c>
      <c r="S527" s="40" t="str">
        <f t="shared" si="32"/>
        <v/>
      </c>
      <c r="T527" s="40" t="str">
        <f t="shared" si="33"/>
        <v/>
      </c>
      <c r="U527" s="40" t="str">
        <f t="shared" si="31"/>
        <v/>
      </c>
    </row>
    <row r="528" spans="1:21" x14ac:dyDescent="0.2">
      <c r="A528" s="21">
        <v>502</v>
      </c>
      <c r="B528" s="23"/>
      <c r="C528" s="18"/>
      <c r="D528" s="8"/>
      <c r="E528" s="33" t="str">
        <f t="shared" si="30"/>
        <v/>
      </c>
      <c r="S528" s="40" t="str">
        <f t="shared" si="32"/>
        <v/>
      </c>
      <c r="T528" s="40" t="str">
        <f t="shared" si="33"/>
        <v/>
      </c>
      <c r="U528" s="40" t="str">
        <f t="shared" si="31"/>
        <v/>
      </c>
    </row>
    <row r="529" spans="1:21" x14ac:dyDescent="0.2">
      <c r="A529" s="21">
        <v>503</v>
      </c>
      <c r="B529" s="23"/>
      <c r="C529" s="18"/>
      <c r="D529" s="8"/>
      <c r="E529" s="33" t="str">
        <f t="shared" si="30"/>
        <v/>
      </c>
      <c r="S529" s="40" t="str">
        <f t="shared" si="32"/>
        <v/>
      </c>
      <c r="T529" s="40" t="str">
        <f t="shared" si="33"/>
        <v/>
      </c>
      <c r="U529" s="40" t="str">
        <f t="shared" si="31"/>
        <v/>
      </c>
    </row>
    <row r="530" spans="1:21" x14ac:dyDescent="0.2">
      <c r="A530" s="21">
        <v>504</v>
      </c>
      <c r="B530" s="23"/>
      <c r="C530" s="18"/>
      <c r="D530" s="8"/>
      <c r="E530" s="33" t="str">
        <f t="shared" si="30"/>
        <v/>
      </c>
      <c r="S530" s="40" t="str">
        <f t="shared" si="32"/>
        <v/>
      </c>
      <c r="T530" s="40" t="str">
        <f t="shared" si="33"/>
        <v/>
      </c>
      <c r="U530" s="40" t="str">
        <f t="shared" si="31"/>
        <v/>
      </c>
    </row>
    <row r="531" spans="1:21" x14ac:dyDescent="0.2">
      <c r="A531" s="21">
        <v>505</v>
      </c>
      <c r="B531" s="23"/>
      <c r="C531" s="18"/>
      <c r="D531" s="8"/>
      <c r="E531" s="50" t="str">
        <f t="shared" si="30"/>
        <v/>
      </c>
      <c r="S531" s="40" t="str">
        <f t="shared" si="32"/>
        <v/>
      </c>
      <c r="T531" s="40" t="str">
        <f t="shared" si="33"/>
        <v/>
      </c>
      <c r="U531" s="40" t="str">
        <f t="shared" si="31"/>
        <v/>
      </c>
    </row>
    <row r="532" spans="1:21" x14ac:dyDescent="0.2">
      <c r="A532" s="21">
        <v>506</v>
      </c>
      <c r="B532" s="23"/>
      <c r="C532" s="18"/>
      <c r="D532" s="8"/>
      <c r="E532" s="33" t="str">
        <f t="shared" si="30"/>
        <v/>
      </c>
      <c r="S532" s="40" t="str">
        <f t="shared" si="32"/>
        <v/>
      </c>
      <c r="T532" s="40" t="str">
        <f t="shared" si="33"/>
        <v/>
      </c>
      <c r="U532" s="40" t="str">
        <f t="shared" si="31"/>
        <v/>
      </c>
    </row>
    <row r="533" spans="1:21" x14ac:dyDescent="0.2">
      <c r="A533" s="21">
        <v>507</v>
      </c>
      <c r="B533" s="23"/>
      <c r="C533" s="18"/>
      <c r="D533" s="8"/>
      <c r="E533" s="33" t="str">
        <f t="shared" si="30"/>
        <v/>
      </c>
      <c r="S533" s="40" t="str">
        <f t="shared" si="32"/>
        <v/>
      </c>
      <c r="T533" s="40" t="str">
        <f t="shared" si="33"/>
        <v/>
      </c>
      <c r="U533" s="40" t="str">
        <f t="shared" si="31"/>
        <v/>
      </c>
    </row>
    <row r="534" spans="1:21" x14ac:dyDescent="0.2">
      <c r="A534" s="21">
        <v>508</v>
      </c>
      <c r="B534" s="23"/>
      <c r="C534" s="18"/>
      <c r="D534" s="8"/>
      <c r="E534" s="33" t="str">
        <f t="shared" si="30"/>
        <v/>
      </c>
      <c r="S534" s="40" t="str">
        <f t="shared" si="32"/>
        <v/>
      </c>
      <c r="T534" s="40" t="str">
        <f t="shared" si="33"/>
        <v/>
      </c>
      <c r="U534" s="40" t="str">
        <f t="shared" si="31"/>
        <v/>
      </c>
    </row>
    <row r="535" spans="1:21" x14ac:dyDescent="0.2">
      <c r="A535" s="21">
        <v>509</v>
      </c>
      <c r="B535" s="23"/>
      <c r="C535" s="18"/>
      <c r="D535" s="8"/>
      <c r="E535" s="50" t="str">
        <f t="shared" si="30"/>
        <v/>
      </c>
      <c r="S535" s="40" t="str">
        <f t="shared" si="32"/>
        <v/>
      </c>
      <c r="T535" s="40" t="str">
        <f t="shared" si="33"/>
        <v/>
      </c>
      <c r="U535" s="40" t="str">
        <f t="shared" si="31"/>
        <v/>
      </c>
    </row>
    <row r="536" spans="1:21" x14ac:dyDescent="0.2">
      <c r="A536" s="21">
        <v>510</v>
      </c>
      <c r="B536" s="23"/>
      <c r="C536" s="18"/>
      <c r="D536" s="8"/>
      <c r="E536" s="33" t="str">
        <f t="shared" si="30"/>
        <v/>
      </c>
      <c r="S536" s="40" t="str">
        <f t="shared" si="32"/>
        <v/>
      </c>
      <c r="T536" s="40" t="str">
        <f t="shared" si="33"/>
        <v/>
      </c>
      <c r="U536" s="40" t="str">
        <f t="shared" si="31"/>
        <v/>
      </c>
    </row>
    <row r="537" spans="1:21" x14ac:dyDescent="0.2">
      <c r="A537" s="21">
        <v>511</v>
      </c>
      <c r="B537" s="23"/>
      <c r="C537" s="18"/>
      <c r="D537" s="8"/>
      <c r="E537" s="33" t="str">
        <f t="shared" si="30"/>
        <v/>
      </c>
      <c r="S537" s="40" t="str">
        <f t="shared" si="32"/>
        <v/>
      </c>
      <c r="T537" s="40" t="str">
        <f t="shared" si="33"/>
        <v/>
      </c>
      <c r="U537" s="40" t="str">
        <f t="shared" si="31"/>
        <v/>
      </c>
    </row>
    <row r="538" spans="1:21" x14ac:dyDescent="0.2">
      <c r="A538" s="21">
        <v>512</v>
      </c>
      <c r="B538" s="23"/>
      <c r="C538" s="18"/>
      <c r="D538" s="8"/>
      <c r="E538" s="33" t="str">
        <f t="shared" si="30"/>
        <v/>
      </c>
      <c r="S538" s="40" t="str">
        <f t="shared" si="32"/>
        <v/>
      </c>
      <c r="T538" s="40" t="str">
        <f t="shared" si="33"/>
        <v/>
      </c>
      <c r="U538" s="40" t="str">
        <f t="shared" si="31"/>
        <v/>
      </c>
    </row>
    <row r="539" spans="1:21" x14ac:dyDescent="0.2">
      <c r="A539" s="21">
        <v>513</v>
      </c>
      <c r="B539" s="23"/>
      <c r="C539" s="18"/>
      <c r="D539" s="8"/>
      <c r="E539" s="50" t="str">
        <f t="shared" si="30"/>
        <v/>
      </c>
      <c r="S539" s="40" t="str">
        <f t="shared" si="32"/>
        <v/>
      </c>
      <c r="T539" s="40" t="str">
        <f t="shared" si="33"/>
        <v/>
      </c>
      <c r="U539" s="40" t="str">
        <f t="shared" si="31"/>
        <v/>
      </c>
    </row>
    <row r="540" spans="1:21" x14ac:dyDescent="0.2">
      <c r="A540" s="21">
        <v>514</v>
      </c>
      <c r="B540" s="23"/>
      <c r="C540" s="18"/>
      <c r="D540" s="8"/>
      <c r="E540" s="33" t="str">
        <f t="shared" ref="E540:E603" si="34">IF(OR(B540="",C540=""),"",IF(B540&gt;C540,"Fel datum!",(IF(U540="FEL","Fel datum!",C540-B540))))</f>
        <v/>
      </c>
      <c r="S540" s="40" t="str">
        <f t="shared" si="32"/>
        <v/>
      </c>
      <c r="T540" s="40" t="str">
        <f t="shared" si="33"/>
        <v/>
      </c>
      <c r="U540" s="40" t="str">
        <f t="shared" ref="U540:U603" si="35">IF(C540="","",IF(C540&lt;DATE(2024,1,1),"FEL",IF(C540&gt;DATE(2024,6,30),"FEL","")))</f>
        <v/>
      </c>
    </row>
    <row r="541" spans="1:21" x14ac:dyDescent="0.2">
      <c r="A541" s="21">
        <v>515</v>
      </c>
      <c r="B541" s="23"/>
      <c r="C541" s="18"/>
      <c r="D541" s="8"/>
      <c r="E541" s="33" t="str">
        <f t="shared" si="34"/>
        <v/>
      </c>
      <c r="S541" s="40" t="str">
        <f t="shared" si="32"/>
        <v/>
      </c>
      <c r="T541" s="40" t="str">
        <f t="shared" si="33"/>
        <v/>
      </c>
      <c r="U541" s="40" t="str">
        <f t="shared" si="35"/>
        <v/>
      </c>
    </row>
    <row r="542" spans="1:21" x14ac:dyDescent="0.2">
      <c r="A542" s="21">
        <v>516</v>
      </c>
      <c r="B542" s="23"/>
      <c r="C542" s="18"/>
      <c r="D542" s="8"/>
      <c r="E542" s="33" t="str">
        <f t="shared" si="34"/>
        <v/>
      </c>
      <c r="S542" s="40" t="str">
        <f t="shared" si="32"/>
        <v/>
      </c>
      <c r="T542" s="40" t="str">
        <f t="shared" si="33"/>
        <v/>
      </c>
      <c r="U542" s="40" t="str">
        <f t="shared" si="35"/>
        <v/>
      </c>
    </row>
    <row r="543" spans="1:21" x14ac:dyDescent="0.2">
      <c r="A543" s="21">
        <v>517</v>
      </c>
      <c r="B543" s="23"/>
      <c r="C543" s="18"/>
      <c r="D543" s="8"/>
      <c r="E543" s="50" t="str">
        <f t="shared" si="34"/>
        <v/>
      </c>
      <c r="S543" s="40" t="str">
        <f t="shared" si="32"/>
        <v/>
      </c>
      <c r="T543" s="40" t="str">
        <f t="shared" si="33"/>
        <v/>
      </c>
      <c r="U543" s="40" t="str">
        <f t="shared" si="35"/>
        <v/>
      </c>
    </row>
    <row r="544" spans="1:21" x14ac:dyDescent="0.2">
      <c r="A544" s="21">
        <v>518</v>
      </c>
      <c r="B544" s="23"/>
      <c r="C544" s="18"/>
      <c r="D544" s="8"/>
      <c r="E544" s="33" t="str">
        <f t="shared" si="34"/>
        <v/>
      </c>
      <c r="S544" s="40" t="str">
        <f t="shared" si="32"/>
        <v/>
      </c>
      <c r="T544" s="40" t="str">
        <f t="shared" si="33"/>
        <v/>
      </c>
      <c r="U544" s="40" t="str">
        <f t="shared" si="35"/>
        <v/>
      </c>
    </row>
    <row r="545" spans="1:21" x14ac:dyDescent="0.2">
      <c r="A545" s="21">
        <v>519</v>
      </c>
      <c r="B545" s="23"/>
      <c r="C545" s="18"/>
      <c r="D545" s="8"/>
      <c r="E545" s="33" t="str">
        <f t="shared" si="34"/>
        <v/>
      </c>
      <c r="S545" s="40" t="str">
        <f t="shared" si="32"/>
        <v/>
      </c>
      <c r="T545" s="40" t="str">
        <f t="shared" si="33"/>
        <v/>
      </c>
      <c r="U545" s="40" t="str">
        <f t="shared" si="35"/>
        <v/>
      </c>
    </row>
    <row r="546" spans="1:21" x14ac:dyDescent="0.2">
      <c r="A546" s="21">
        <v>520</v>
      </c>
      <c r="B546" s="23"/>
      <c r="C546" s="18"/>
      <c r="D546" s="8"/>
      <c r="E546" s="33" t="str">
        <f t="shared" si="34"/>
        <v/>
      </c>
      <c r="S546" s="40" t="str">
        <f t="shared" si="32"/>
        <v/>
      </c>
      <c r="T546" s="40" t="str">
        <f t="shared" si="33"/>
        <v/>
      </c>
      <c r="U546" s="40" t="str">
        <f t="shared" si="35"/>
        <v/>
      </c>
    </row>
    <row r="547" spans="1:21" x14ac:dyDescent="0.2">
      <c r="A547" s="21">
        <v>521</v>
      </c>
      <c r="B547" s="23"/>
      <c r="C547" s="18"/>
      <c r="D547" s="8"/>
      <c r="E547" s="50" t="str">
        <f t="shared" si="34"/>
        <v/>
      </c>
      <c r="S547" s="40" t="str">
        <f t="shared" si="32"/>
        <v/>
      </c>
      <c r="T547" s="40" t="str">
        <f t="shared" si="33"/>
        <v/>
      </c>
      <c r="U547" s="40" t="str">
        <f t="shared" si="35"/>
        <v/>
      </c>
    </row>
    <row r="548" spans="1:21" x14ac:dyDescent="0.2">
      <c r="A548" s="21">
        <v>522</v>
      </c>
      <c r="B548" s="23"/>
      <c r="C548" s="18"/>
      <c r="D548" s="8"/>
      <c r="E548" s="33" t="str">
        <f t="shared" si="34"/>
        <v/>
      </c>
      <c r="S548" s="40" t="str">
        <f t="shared" si="32"/>
        <v/>
      </c>
      <c r="T548" s="40" t="str">
        <f t="shared" si="33"/>
        <v/>
      </c>
      <c r="U548" s="40" t="str">
        <f t="shared" si="35"/>
        <v/>
      </c>
    </row>
    <row r="549" spans="1:21" x14ac:dyDescent="0.2">
      <c r="A549" s="21">
        <v>523</v>
      </c>
      <c r="B549" s="23"/>
      <c r="C549" s="18"/>
      <c r="D549" s="8"/>
      <c r="E549" s="33" t="str">
        <f t="shared" si="34"/>
        <v/>
      </c>
      <c r="S549" s="40" t="str">
        <f t="shared" si="32"/>
        <v/>
      </c>
      <c r="T549" s="40" t="str">
        <f t="shared" si="33"/>
        <v/>
      </c>
      <c r="U549" s="40" t="str">
        <f t="shared" si="35"/>
        <v/>
      </c>
    </row>
    <row r="550" spans="1:21" x14ac:dyDescent="0.2">
      <c r="A550" s="21">
        <v>524</v>
      </c>
      <c r="B550" s="23"/>
      <c r="C550" s="18"/>
      <c r="D550" s="8"/>
      <c r="E550" s="33" t="str">
        <f t="shared" si="34"/>
        <v/>
      </c>
      <c r="S550" s="40" t="str">
        <f t="shared" si="32"/>
        <v/>
      </c>
      <c r="T550" s="40" t="str">
        <f t="shared" si="33"/>
        <v/>
      </c>
      <c r="U550" s="40" t="str">
        <f t="shared" si="35"/>
        <v/>
      </c>
    </row>
    <row r="551" spans="1:21" x14ac:dyDescent="0.2">
      <c r="A551" s="21">
        <v>525</v>
      </c>
      <c r="B551" s="23"/>
      <c r="C551" s="18"/>
      <c r="D551" s="8"/>
      <c r="E551" s="50" t="str">
        <f t="shared" si="34"/>
        <v/>
      </c>
      <c r="S551" s="40" t="str">
        <f t="shared" si="32"/>
        <v/>
      </c>
      <c r="T551" s="40" t="str">
        <f t="shared" si="33"/>
        <v/>
      </c>
      <c r="U551" s="40" t="str">
        <f t="shared" si="35"/>
        <v/>
      </c>
    </row>
    <row r="552" spans="1:21" x14ac:dyDescent="0.2">
      <c r="A552" s="21">
        <v>526</v>
      </c>
      <c r="B552" s="23"/>
      <c r="C552" s="18"/>
      <c r="D552" s="8"/>
      <c r="E552" s="33" t="str">
        <f t="shared" si="34"/>
        <v/>
      </c>
      <c r="S552" s="40" t="str">
        <f t="shared" si="32"/>
        <v/>
      </c>
      <c r="T552" s="40" t="str">
        <f t="shared" si="33"/>
        <v/>
      </c>
      <c r="U552" s="40" t="str">
        <f t="shared" si="35"/>
        <v/>
      </c>
    </row>
    <row r="553" spans="1:21" x14ac:dyDescent="0.2">
      <c r="A553" s="21">
        <v>527</v>
      </c>
      <c r="B553" s="23"/>
      <c r="C553" s="18"/>
      <c r="D553" s="8"/>
      <c r="E553" s="33" t="str">
        <f t="shared" si="34"/>
        <v/>
      </c>
      <c r="S553" s="40" t="str">
        <f t="shared" si="32"/>
        <v/>
      </c>
      <c r="T553" s="40" t="str">
        <f t="shared" si="33"/>
        <v/>
      </c>
      <c r="U553" s="40" t="str">
        <f t="shared" si="35"/>
        <v/>
      </c>
    </row>
    <row r="554" spans="1:21" x14ac:dyDescent="0.2">
      <c r="A554" s="21">
        <v>528</v>
      </c>
      <c r="B554" s="23"/>
      <c r="C554" s="18"/>
      <c r="D554" s="8"/>
      <c r="E554" s="33" t="str">
        <f t="shared" si="34"/>
        <v/>
      </c>
      <c r="S554" s="40" t="str">
        <f t="shared" si="32"/>
        <v/>
      </c>
      <c r="T554" s="40" t="str">
        <f t="shared" si="33"/>
        <v/>
      </c>
      <c r="U554" s="40" t="str">
        <f t="shared" si="35"/>
        <v/>
      </c>
    </row>
    <row r="555" spans="1:21" x14ac:dyDescent="0.2">
      <c r="A555" s="21">
        <v>529</v>
      </c>
      <c r="B555" s="23"/>
      <c r="C555" s="18"/>
      <c r="D555" s="8"/>
      <c r="E555" s="50" t="str">
        <f t="shared" si="34"/>
        <v/>
      </c>
      <c r="S555" s="40" t="str">
        <f t="shared" si="32"/>
        <v/>
      </c>
      <c r="T555" s="40" t="str">
        <f t="shared" si="33"/>
        <v/>
      </c>
      <c r="U555" s="40" t="str">
        <f t="shared" si="35"/>
        <v/>
      </c>
    </row>
    <row r="556" spans="1:21" x14ac:dyDescent="0.2">
      <c r="A556" s="21">
        <v>530</v>
      </c>
      <c r="B556" s="23"/>
      <c r="C556" s="18"/>
      <c r="D556" s="8"/>
      <c r="E556" s="33" t="str">
        <f t="shared" si="34"/>
        <v/>
      </c>
      <c r="S556" s="40" t="str">
        <f t="shared" si="32"/>
        <v/>
      </c>
      <c r="T556" s="40" t="str">
        <f t="shared" si="33"/>
        <v/>
      </c>
      <c r="U556" s="40" t="str">
        <f t="shared" si="35"/>
        <v/>
      </c>
    </row>
    <row r="557" spans="1:21" x14ac:dyDescent="0.2">
      <c r="A557" s="21">
        <v>531</v>
      </c>
      <c r="B557" s="23"/>
      <c r="C557" s="18"/>
      <c r="D557" s="8"/>
      <c r="E557" s="33" t="str">
        <f t="shared" si="34"/>
        <v/>
      </c>
      <c r="S557" s="40" t="str">
        <f t="shared" si="32"/>
        <v/>
      </c>
      <c r="T557" s="40" t="str">
        <f t="shared" si="33"/>
        <v/>
      </c>
      <c r="U557" s="40" t="str">
        <f t="shared" si="35"/>
        <v/>
      </c>
    </row>
    <row r="558" spans="1:21" x14ac:dyDescent="0.2">
      <c r="A558" s="21">
        <v>532</v>
      </c>
      <c r="B558" s="23"/>
      <c r="C558" s="18"/>
      <c r="D558" s="8"/>
      <c r="E558" s="33" t="str">
        <f t="shared" si="34"/>
        <v/>
      </c>
      <c r="S558" s="40" t="str">
        <f t="shared" si="32"/>
        <v/>
      </c>
      <c r="T558" s="40" t="str">
        <f t="shared" si="33"/>
        <v/>
      </c>
      <c r="U558" s="40" t="str">
        <f t="shared" si="35"/>
        <v/>
      </c>
    </row>
    <row r="559" spans="1:21" x14ac:dyDescent="0.2">
      <c r="A559" s="21">
        <v>533</v>
      </c>
      <c r="B559" s="23"/>
      <c r="C559" s="18"/>
      <c r="D559" s="8"/>
      <c r="E559" s="50" t="str">
        <f t="shared" si="34"/>
        <v/>
      </c>
      <c r="S559" s="40" t="str">
        <f t="shared" si="32"/>
        <v/>
      </c>
      <c r="T559" s="40" t="str">
        <f t="shared" si="33"/>
        <v/>
      </c>
      <c r="U559" s="40" t="str">
        <f t="shared" si="35"/>
        <v/>
      </c>
    </row>
    <row r="560" spans="1:21" x14ac:dyDescent="0.2">
      <c r="A560" s="21">
        <v>534</v>
      </c>
      <c r="B560" s="23"/>
      <c r="C560" s="18"/>
      <c r="D560" s="8"/>
      <c r="E560" s="33" t="str">
        <f t="shared" si="34"/>
        <v/>
      </c>
      <c r="S560" s="40" t="str">
        <f t="shared" si="32"/>
        <v/>
      </c>
      <c r="T560" s="40" t="str">
        <f t="shared" si="33"/>
        <v/>
      </c>
      <c r="U560" s="40" t="str">
        <f t="shared" si="35"/>
        <v/>
      </c>
    </row>
    <row r="561" spans="1:21" x14ac:dyDescent="0.2">
      <c r="A561" s="21">
        <v>535</v>
      </c>
      <c r="B561" s="23"/>
      <c r="C561" s="18"/>
      <c r="D561" s="8"/>
      <c r="E561" s="33" t="str">
        <f t="shared" si="34"/>
        <v/>
      </c>
      <c r="S561" s="40" t="str">
        <f t="shared" si="32"/>
        <v/>
      </c>
      <c r="T561" s="40" t="str">
        <f t="shared" si="33"/>
        <v/>
      </c>
      <c r="U561" s="40" t="str">
        <f t="shared" si="35"/>
        <v/>
      </c>
    </row>
    <row r="562" spans="1:21" x14ac:dyDescent="0.2">
      <c r="A562" s="21">
        <v>536</v>
      </c>
      <c r="B562" s="23"/>
      <c r="C562" s="18"/>
      <c r="D562" s="8"/>
      <c r="E562" s="33" t="str">
        <f t="shared" si="34"/>
        <v/>
      </c>
      <c r="S562" s="40" t="str">
        <f t="shared" si="32"/>
        <v/>
      </c>
      <c r="T562" s="40" t="str">
        <f t="shared" si="33"/>
        <v/>
      </c>
      <c r="U562" s="40" t="str">
        <f t="shared" si="35"/>
        <v/>
      </c>
    </row>
    <row r="563" spans="1:21" x14ac:dyDescent="0.2">
      <c r="A563" s="21">
        <v>537</v>
      </c>
      <c r="B563" s="23"/>
      <c r="C563" s="18"/>
      <c r="D563" s="8"/>
      <c r="E563" s="50" t="str">
        <f t="shared" si="34"/>
        <v/>
      </c>
      <c r="S563" s="40" t="str">
        <f t="shared" si="32"/>
        <v/>
      </c>
      <c r="T563" s="40" t="str">
        <f t="shared" si="33"/>
        <v/>
      </c>
      <c r="U563" s="40" t="str">
        <f t="shared" si="35"/>
        <v/>
      </c>
    </row>
    <row r="564" spans="1:21" x14ac:dyDescent="0.2">
      <c r="A564" s="21">
        <v>538</v>
      </c>
      <c r="B564" s="23"/>
      <c r="C564" s="18"/>
      <c r="D564" s="8"/>
      <c r="E564" s="33" t="str">
        <f t="shared" si="34"/>
        <v/>
      </c>
      <c r="S564" s="40" t="str">
        <f t="shared" si="32"/>
        <v/>
      </c>
      <c r="T564" s="40" t="str">
        <f t="shared" si="33"/>
        <v/>
      </c>
      <c r="U564" s="40" t="str">
        <f t="shared" si="35"/>
        <v/>
      </c>
    </row>
    <row r="565" spans="1:21" x14ac:dyDescent="0.2">
      <c r="A565" s="21">
        <v>539</v>
      </c>
      <c r="B565" s="23"/>
      <c r="C565" s="18"/>
      <c r="D565" s="8"/>
      <c r="E565" s="33" t="str">
        <f t="shared" si="34"/>
        <v/>
      </c>
      <c r="S565" s="40" t="str">
        <f t="shared" si="32"/>
        <v/>
      </c>
      <c r="T565" s="40" t="str">
        <f t="shared" si="33"/>
        <v/>
      </c>
      <c r="U565" s="40" t="str">
        <f t="shared" si="35"/>
        <v/>
      </c>
    </row>
    <row r="566" spans="1:21" x14ac:dyDescent="0.2">
      <c r="A566" s="21">
        <v>540</v>
      </c>
      <c r="B566" s="23"/>
      <c r="C566" s="18"/>
      <c r="D566" s="8"/>
      <c r="E566" s="33" t="str">
        <f t="shared" si="34"/>
        <v/>
      </c>
      <c r="S566" s="40" t="str">
        <f t="shared" si="32"/>
        <v/>
      </c>
      <c r="T566" s="40" t="str">
        <f t="shared" si="33"/>
        <v/>
      </c>
      <c r="U566" s="40" t="str">
        <f t="shared" si="35"/>
        <v/>
      </c>
    </row>
    <row r="567" spans="1:21" x14ac:dyDescent="0.2">
      <c r="A567" s="21">
        <v>541</v>
      </c>
      <c r="B567" s="23"/>
      <c r="C567" s="18"/>
      <c r="D567" s="8"/>
      <c r="E567" s="50" t="str">
        <f t="shared" si="34"/>
        <v/>
      </c>
      <c r="S567" s="40" t="str">
        <f t="shared" si="32"/>
        <v/>
      </c>
      <c r="T567" s="40" t="str">
        <f t="shared" si="33"/>
        <v/>
      </c>
      <c r="U567" s="40" t="str">
        <f t="shared" si="35"/>
        <v/>
      </c>
    </row>
    <row r="568" spans="1:21" x14ac:dyDescent="0.2">
      <c r="A568" s="21">
        <v>542</v>
      </c>
      <c r="B568" s="23"/>
      <c r="C568" s="18"/>
      <c r="D568" s="8"/>
      <c r="E568" s="33" t="str">
        <f t="shared" si="34"/>
        <v/>
      </c>
      <c r="S568" s="40" t="str">
        <f t="shared" si="32"/>
        <v/>
      </c>
      <c r="T568" s="40" t="str">
        <f t="shared" si="33"/>
        <v/>
      </c>
      <c r="U568" s="40" t="str">
        <f t="shared" si="35"/>
        <v/>
      </c>
    </row>
    <row r="569" spans="1:21" x14ac:dyDescent="0.2">
      <c r="A569" s="21">
        <v>543</v>
      </c>
      <c r="B569" s="23"/>
      <c r="C569" s="18"/>
      <c r="D569" s="8"/>
      <c r="E569" s="33" t="str">
        <f t="shared" si="34"/>
        <v/>
      </c>
      <c r="S569" s="40" t="str">
        <f t="shared" si="32"/>
        <v/>
      </c>
      <c r="T569" s="40" t="str">
        <f t="shared" si="33"/>
        <v/>
      </c>
      <c r="U569" s="40" t="str">
        <f t="shared" si="35"/>
        <v/>
      </c>
    </row>
    <row r="570" spans="1:21" x14ac:dyDescent="0.2">
      <c r="A570" s="21">
        <v>544</v>
      </c>
      <c r="B570" s="23"/>
      <c r="C570" s="18"/>
      <c r="D570" s="8"/>
      <c r="E570" s="33" t="str">
        <f t="shared" si="34"/>
        <v/>
      </c>
      <c r="S570" s="40" t="str">
        <f t="shared" si="32"/>
        <v/>
      </c>
      <c r="T570" s="40" t="str">
        <f t="shared" si="33"/>
        <v/>
      </c>
      <c r="U570" s="40" t="str">
        <f t="shared" si="35"/>
        <v/>
      </c>
    </row>
    <row r="571" spans="1:21" x14ac:dyDescent="0.2">
      <c r="A571" s="21">
        <v>545</v>
      </c>
      <c r="B571" s="23"/>
      <c r="C571" s="18"/>
      <c r="D571" s="8"/>
      <c r="E571" s="50" t="str">
        <f t="shared" si="34"/>
        <v/>
      </c>
      <c r="S571" s="40" t="str">
        <f t="shared" si="32"/>
        <v/>
      </c>
      <c r="T571" s="40" t="str">
        <f t="shared" si="33"/>
        <v/>
      </c>
      <c r="U571" s="40" t="str">
        <f t="shared" si="35"/>
        <v/>
      </c>
    </row>
    <row r="572" spans="1:21" x14ac:dyDescent="0.2">
      <c r="A572" s="21">
        <v>546</v>
      </c>
      <c r="B572" s="23"/>
      <c r="C572" s="18"/>
      <c r="D572" s="8"/>
      <c r="E572" s="33" t="str">
        <f t="shared" si="34"/>
        <v/>
      </c>
      <c r="S572" s="40" t="str">
        <f t="shared" si="32"/>
        <v/>
      </c>
      <c r="T572" s="40" t="str">
        <f t="shared" si="33"/>
        <v/>
      </c>
      <c r="U572" s="40" t="str">
        <f t="shared" si="35"/>
        <v/>
      </c>
    </row>
    <row r="573" spans="1:21" x14ac:dyDescent="0.2">
      <c r="A573" s="21">
        <v>547</v>
      </c>
      <c r="B573" s="23"/>
      <c r="C573" s="18"/>
      <c r="D573" s="8"/>
      <c r="E573" s="33" t="str">
        <f t="shared" si="34"/>
        <v/>
      </c>
      <c r="S573" s="40" t="str">
        <f t="shared" si="32"/>
        <v/>
      </c>
      <c r="T573" s="40" t="str">
        <f t="shared" si="33"/>
        <v/>
      </c>
      <c r="U573" s="40" t="str">
        <f t="shared" si="35"/>
        <v/>
      </c>
    </row>
    <row r="574" spans="1:21" x14ac:dyDescent="0.2">
      <c r="A574" s="21">
        <v>548</v>
      </c>
      <c r="B574" s="23"/>
      <c r="C574" s="18"/>
      <c r="D574" s="8"/>
      <c r="E574" s="33" t="str">
        <f t="shared" si="34"/>
        <v/>
      </c>
      <c r="S574" s="40" t="str">
        <f t="shared" si="32"/>
        <v/>
      </c>
      <c r="T574" s="40" t="str">
        <f t="shared" si="33"/>
        <v/>
      </c>
      <c r="U574" s="40" t="str">
        <f t="shared" si="35"/>
        <v/>
      </c>
    </row>
    <row r="575" spans="1:21" x14ac:dyDescent="0.2">
      <c r="A575" s="21">
        <v>549</v>
      </c>
      <c r="B575" s="23"/>
      <c r="C575" s="18"/>
      <c r="D575" s="8"/>
      <c r="E575" s="50" t="str">
        <f t="shared" si="34"/>
        <v/>
      </c>
      <c r="S575" s="40" t="str">
        <f t="shared" si="32"/>
        <v/>
      </c>
      <c r="T575" s="40" t="str">
        <f t="shared" si="33"/>
        <v/>
      </c>
      <c r="U575" s="40" t="str">
        <f t="shared" si="35"/>
        <v/>
      </c>
    </row>
    <row r="576" spans="1:21" x14ac:dyDescent="0.2">
      <c r="A576" s="21">
        <v>550</v>
      </c>
      <c r="B576" s="23"/>
      <c r="C576" s="18"/>
      <c r="D576" s="8"/>
      <c r="E576" s="33" t="str">
        <f t="shared" si="34"/>
        <v/>
      </c>
      <c r="S576" s="40" t="str">
        <f t="shared" si="32"/>
        <v/>
      </c>
      <c r="T576" s="40" t="str">
        <f t="shared" si="33"/>
        <v/>
      </c>
      <c r="U576" s="40" t="str">
        <f t="shared" si="35"/>
        <v/>
      </c>
    </row>
    <row r="577" spans="1:21" x14ac:dyDescent="0.2">
      <c r="A577" s="21">
        <v>551</v>
      </c>
      <c r="B577" s="23"/>
      <c r="C577" s="18"/>
      <c r="D577" s="8"/>
      <c r="E577" s="33" t="str">
        <f t="shared" si="34"/>
        <v/>
      </c>
      <c r="S577" s="40" t="str">
        <f t="shared" si="32"/>
        <v/>
      </c>
      <c r="T577" s="40" t="str">
        <f t="shared" si="33"/>
        <v/>
      </c>
      <c r="U577" s="40" t="str">
        <f t="shared" si="35"/>
        <v/>
      </c>
    </row>
    <row r="578" spans="1:21" x14ac:dyDescent="0.2">
      <c r="A578" s="21">
        <v>552</v>
      </c>
      <c r="B578" s="23"/>
      <c r="C578" s="18"/>
      <c r="D578" s="8"/>
      <c r="E578" s="33" t="str">
        <f t="shared" si="34"/>
        <v/>
      </c>
      <c r="S578" s="40" t="str">
        <f t="shared" si="32"/>
        <v/>
      </c>
      <c r="T578" s="40" t="str">
        <f t="shared" si="33"/>
        <v/>
      </c>
      <c r="U578" s="40" t="str">
        <f t="shared" si="35"/>
        <v/>
      </c>
    </row>
    <row r="579" spans="1:21" x14ac:dyDescent="0.2">
      <c r="A579" s="21">
        <v>553</v>
      </c>
      <c r="B579" s="23"/>
      <c r="C579" s="18"/>
      <c r="D579" s="8"/>
      <c r="E579" s="50" t="str">
        <f t="shared" si="34"/>
        <v/>
      </c>
      <c r="S579" s="40" t="str">
        <f t="shared" si="32"/>
        <v/>
      </c>
      <c r="T579" s="40" t="str">
        <f t="shared" si="33"/>
        <v/>
      </c>
      <c r="U579" s="40" t="str">
        <f t="shared" si="35"/>
        <v/>
      </c>
    </row>
    <row r="580" spans="1:21" x14ac:dyDescent="0.2">
      <c r="A580" s="21">
        <v>554</v>
      </c>
      <c r="B580" s="23"/>
      <c r="C580" s="18"/>
      <c r="D580" s="8"/>
      <c r="E580" s="33" t="str">
        <f t="shared" si="34"/>
        <v/>
      </c>
      <c r="S580" s="40" t="str">
        <f t="shared" si="32"/>
        <v/>
      </c>
      <c r="T580" s="40" t="str">
        <f t="shared" si="33"/>
        <v/>
      </c>
      <c r="U580" s="40" t="str">
        <f t="shared" si="35"/>
        <v/>
      </c>
    </row>
    <row r="581" spans="1:21" x14ac:dyDescent="0.2">
      <c r="A581" s="21">
        <v>555</v>
      </c>
      <c r="B581" s="23"/>
      <c r="C581" s="18"/>
      <c r="D581" s="8"/>
      <c r="E581" s="33" t="str">
        <f t="shared" si="34"/>
        <v/>
      </c>
      <c r="S581" s="40" t="str">
        <f t="shared" si="32"/>
        <v/>
      </c>
      <c r="T581" s="40" t="str">
        <f t="shared" si="33"/>
        <v/>
      </c>
      <c r="U581" s="40" t="str">
        <f t="shared" si="35"/>
        <v/>
      </c>
    </row>
    <row r="582" spans="1:21" x14ac:dyDescent="0.2">
      <c r="A582" s="21">
        <v>556</v>
      </c>
      <c r="B582" s="23"/>
      <c r="C582" s="18"/>
      <c r="D582" s="8"/>
      <c r="E582" s="33" t="str">
        <f t="shared" si="34"/>
        <v/>
      </c>
      <c r="S582" s="40" t="str">
        <f t="shared" si="32"/>
        <v/>
      </c>
      <c r="T582" s="40" t="str">
        <f t="shared" si="33"/>
        <v/>
      </c>
      <c r="U582" s="40" t="str">
        <f t="shared" si="35"/>
        <v/>
      </c>
    </row>
    <row r="583" spans="1:21" x14ac:dyDescent="0.2">
      <c r="A583" s="21">
        <v>557</v>
      </c>
      <c r="B583" s="23"/>
      <c r="C583" s="18"/>
      <c r="D583" s="8"/>
      <c r="E583" s="50" t="str">
        <f t="shared" si="34"/>
        <v/>
      </c>
      <c r="S583" s="40" t="str">
        <f t="shared" ref="S583:S646" si="36">IF(D583="K",E583,"")</f>
        <v/>
      </c>
      <c r="T583" s="40" t="str">
        <f t="shared" ref="T583:T646" si="37">IF(D583="M",E583,"")</f>
        <v/>
      </c>
      <c r="U583" s="40" t="str">
        <f t="shared" si="35"/>
        <v/>
      </c>
    </row>
    <row r="584" spans="1:21" x14ac:dyDescent="0.2">
      <c r="A584" s="21">
        <v>558</v>
      </c>
      <c r="B584" s="23"/>
      <c r="C584" s="18"/>
      <c r="D584" s="8"/>
      <c r="E584" s="33" t="str">
        <f t="shared" si="34"/>
        <v/>
      </c>
      <c r="S584" s="40" t="str">
        <f t="shared" si="36"/>
        <v/>
      </c>
      <c r="T584" s="40" t="str">
        <f t="shared" si="37"/>
        <v/>
      </c>
      <c r="U584" s="40" t="str">
        <f t="shared" si="35"/>
        <v/>
      </c>
    </row>
    <row r="585" spans="1:21" x14ac:dyDescent="0.2">
      <c r="A585" s="21">
        <v>559</v>
      </c>
      <c r="B585" s="23"/>
      <c r="C585" s="18"/>
      <c r="D585" s="8"/>
      <c r="E585" s="33" t="str">
        <f t="shared" si="34"/>
        <v/>
      </c>
      <c r="S585" s="40" t="str">
        <f t="shared" si="36"/>
        <v/>
      </c>
      <c r="T585" s="40" t="str">
        <f t="shared" si="37"/>
        <v/>
      </c>
      <c r="U585" s="40" t="str">
        <f t="shared" si="35"/>
        <v/>
      </c>
    </row>
    <row r="586" spans="1:21" x14ac:dyDescent="0.2">
      <c r="A586" s="21">
        <v>560</v>
      </c>
      <c r="B586" s="23"/>
      <c r="C586" s="18"/>
      <c r="D586" s="8"/>
      <c r="E586" s="33" t="str">
        <f t="shared" si="34"/>
        <v/>
      </c>
      <c r="S586" s="40" t="str">
        <f t="shared" si="36"/>
        <v/>
      </c>
      <c r="T586" s="40" t="str">
        <f t="shared" si="37"/>
        <v/>
      </c>
      <c r="U586" s="40" t="str">
        <f t="shared" si="35"/>
        <v/>
      </c>
    </row>
    <row r="587" spans="1:21" x14ac:dyDescent="0.2">
      <c r="A587" s="21">
        <v>561</v>
      </c>
      <c r="B587" s="23"/>
      <c r="C587" s="18"/>
      <c r="D587" s="8"/>
      <c r="E587" s="50" t="str">
        <f t="shared" si="34"/>
        <v/>
      </c>
      <c r="S587" s="40" t="str">
        <f t="shared" si="36"/>
        <v/>
      </c>
      <c r="T587" s="40" t="str">
        <f t="shared" si="37"/>
        <v/>
      </c>
      <c r="U587" s="40" t="str">
        <f t="shared" si="35"/>
        <v/>
      </c>
    </row>
    <row r="588" spans="1:21" x14ac:dyDescent="0.2">
      <c r="A588" s="21">
        <v>562</v>
      </c>
      <c r="B588" s="23"/>
      <c r="C588" s="18"/>
      <c r="D588" s="8"/>
      <c r="E588" s="33" t="str">
        <f t="shared" si="34"/>
        <v/>
      </c>
      <c r="S588" s="40" t="str">
        <f t="shared" si="36"/>
        <v/>
      </c>
      <c r="T588" s="40" t="str">
        <f t="shared" si="37"/>
        <v/>
      </c>
      <c r="U588" s="40" t="str">
        <f t="shared" si="35"/>
        <v/>
      </c>
    </row>
    <row r="589" spans="1:21" x14ac:dyDescent="0.2">
      <c r="A589" s="21">
        <v>563</v>
      </c>
      <c r="B589" s="23"/>
      <c r="C589" s="18"/>
      <c r="D589" s="8"/>
      <c r="E589" s="33" t="str">
        <f t="shared" si="34"/>
        <v/>
      </c>
      <c r="S589" s="40" t="str">
        <f t="shared" si="36"/>
        <v/>
      </c>
      <c r="T589" s="40" t="str">
        <f t="shared" si="37"/>
        <v/>
      </c>
      <c r="U589" s="40" t="str">
        <f t="shared" si="35"/>
        <v/>
      </c>
    </row>
    <row r="590" spans="1:21" x14ac:dyDescent="0.2">
      <c r="A590" s="21">
        <v>564</v>
      </c>
      <c r="B590" s="23"/>
      <c r="C590" s="18"/>
      <c r="D590" s="8"/>
      <c r="E590" s="33" t="str">
        <f t="shared" si="34"/>
        <v/>
      </c>
      <c r="S590" s="40" t="str">
        <f t="shared" si="36"/>
        <v/>
      </c>
      <c r="T590" s="40" t="str">
        <f t="shared" si="37"/>
        <v/>
      </c>
      <c r="U590" s="40" t="str">
        <f t="shared" si="35"/>
        <v/>
      </c>
    </row>
    <row r="591" spans="1:21" x14ac:dyDescent="0.2">
      <c r="A591" s="21">
        <v>565</v>
      </c>
      <c r="B591" s="23"/>
      <c r="C591" s="18"/>
      <c r="D591" s="8"/>
      <c r="E591" s="50" t="str">
        <f t="shared" si="34"/>
        <v/>
      </c>
      <c r="S591" s="40" t="str">
        <f t="shared" si="36"/>
        <v/>
      </c>
      <c r="T591" s="40" t="str">
        <f t="shared" si="37"/>
        <v/>
      </c>
      <c r="U591" s="40" t="str">
        <f t="shared" si="35"/>
        <v/>
      </c>
    </row>
    <row r="592" spans="1:21" x14ac:dyDescent="0.2">
      <c r="A592" s="21">
        <v>566</v>
      </c>
      <c r="B592" s="23"/>
      <c r="C592" s="18"/>
      <c r="D592" s="8"/>
      <c r="E592" s="33" t="str">
        <f t="shared" si="34"/>
        <v/>
      </c>
      <c r="S592" s="40" t="str">
        <f t="shared" si="36"/>
        <v/>
      </c>
      <c r="T592" s="40" t="str">
        <f t="shared" si="37"/>
        <v/>
      </c>
      <c r="U592" s="40" t="str">
        <f t="shared" si="35"/>
        <v/>
      </c>
    </row>
    <row r="593" spans="1:21" x14ac:dyDescent="0.2">
      <c r="A593" s="21">
        <v>567</v>
      </c>
      <c r="B593" s="23"/>
      <c r="C593" s="18"/>
      <c r="D593" s="8"/>
      <c r="E593" s="33" t="str">
        <f t="shared" si="34"/>
        <v/>
      </c>
      <c r="S593" s="40" t="str">
        <f t="shared" si="36"/>
        <v/>
      </c>
      <c r="T593" s="40" t="str">
        <f t="shared" si="37"/>
        <v/>
      </c>
      <c r="U593" s="40" t="str">
        <f t="shared" si="35"/>
        <v/>
      </c>
    </row>
    <row r="594" spans="1:21" x14ac:dyDescent="0.2">
      <c r="A594" s="21">
        <v>568</v>
      </c>
      <c r="B594" s="23"/>
      <c r="C594" s="18"/>
      <c r="D594" s="8"/>
      <c r="E594" s="33" t="str">
        <f t="shared" si="34"/>
        <v/>
      </c>
      <c r="S594" s="40" t="str">
        <f t="shared" si="36"/>
        <v/>
      </c>
      <c r="T594" s="40" t="str">
        <f t="shared" si="37"/>
        <v/>
      </c>
      <c r="U594" s="40" t="str">
        <f t="shared" si="35"/>
        <v/>
      </c>
    </row>
    <row r="595" spans="1:21" x14ac:dyDescent="0.2">
      <c r="A595" s="21">
        <v>569</v>
      </c>
      <c r="B595" s="23"/>
      <c r="C595" s="18"/>
      <c r="D595" s="8"/>
      <c r="E595" s="50" t="str">
        <f t="shared" si="34"/>
        <v/>
      </c>
      <c r="S595" s="40" t="str">
        <f t="shared" si="36"/>
        <v/>
      </c>
      <c r="T595" s="40" t="str">
        <f t="shared" si="37"/>
        <v/>
      </c>
      <c r="U595" s="40" t="str">
        <f t="shared" si="35"/>
        <v/>
      </c>
    </row>
    <row r="596" spans="1:21" x14ac:dyDescent="0.2">
      <c r="A596" s="21">
        <v>570</v>
      </c>
      <c r="B596" s="23"/>
      <c r="C596" s="18"/>
      <c r="D596" s="8"/>
      <c r="E596" s="33" t="str">
        <f t="shared" si="34"/>
        <v/>
      </c>
      <c r="S596" s="40" t="str">
        <f t="shared" si="36"/>
        <v/>
      </c>
      <c r="T596" s="40" t="str">
        <f t="shared" si="37"/>
        <v/>
      </c>
      <c r="U596" s="40" t="str">
        <f t="shared" si="35"/>
        <v/>
      </c>
    </row>
    <row r="597" spans="1:21" x14ac:dyDescent="0.2">
      <c r="A597" s="21">
        <v>571</v>
      </c>
      <c r="B597" s="23"/>
      <c r="C597" s="18"/>
      <c r="D597" s="8"/>
      <c r="E597" s="33" t="str">
        <f t="shared" si="34"/>
        <v/>
      </c>
      <c r="S597" s="40" t="str">
        <f t="shared" si="36"/>
        <v/>
      </c>
      <c r="T597" s="40" t="str">
        <f t="shared" si="37"/>
        <v/>
      </c>
      <c r="U597" s="40" t="str">
        <f t="shared" si="35"/>
        <v/>
      </c>
    </row>
    <row r="598" spans="1:21" x14ac:dyDescent="0.2">
      <c r="A598" s="21">
        <v>572</v>
      </c>
      <c r="B598" s="23"/>
      <c r="C598" s="18"/>
      <c r="D598" s="8"/>
      <c r="E598" s="33" t="str">
        <f t="shared" si="34"/>
        <v/>
      </c>
      <c r="S598" s="40" t="str">
        <f t="shared" si="36"/>
        <v/>
      </c>
      <c r="T598" s="40" t="str">
        <f t="shared" si="37"/>
        <v/>
      </c>
      <c r="U598" s="40" t="str">
        <f t="shared" si="35"/>
        <v/>
      </c>
    </row>
    <row r="599" spans="1:21" x14ac:dyDescent="0.2">
      <c r="A599" s="21">
        <v>573</v>
      </c>
      <c r="B599" s="23"/>
      <c r="C599" s="18"/>
      <c r="D599" s="8"/>
      <c r="E599" s="50" t="str">
        <f t="shared" si="34"/>
        <v/>
      </c>
      <c r="S599" s="40" t="str">
        <f t="shared" si="36"/>
        <v/>
      </c>
      <c r="T599" s="40" t="str">
        <f t="shared" si="37"/>
        <v/>
      </c>
      <c r="U599" s="40" t="str">
        <f t="shared" si="35"/>
        <v/>
      </c>
    </row>
    <row r="600" spans="1:21" x14ac:dyDescent="0.2">
      <c r="A600" s="21">
        <v>574</v>
      </c>
      <c r="B600" s="23"/>
      <c r="C600" s="18"/>
      <c r="D600" s="8"/>
      <c r="E600" s="33" t="str">
        <f t="shared" si="34"/>
        <v/>
      </c>
      <c r="S600" s="40" t="str">
        <f t="shared" si="36"/>
        <v/>
      </c>
      <c r="T600" s="40" t="str">
        <f t="shared" si="37"/>
        <v/>
      </c>
      <c r="U600" s="40" t="str">
        <f t="shared" si="35"/>
        <v/>
      </c>
    </row>
    <row r="601" spans="1:21" x14ac:dyDescent="0.2">
      <c r="A601" s="21">
        <v>575</v>
      </c>
      <c r="B601" s="23"/>
      <c r="C601" s="18"/>
      <c r="D601" s="8"/>
      <c r="E601" s="33" t="str">
        <f t="shared" si="34"/>
        <v/>
      </c>
      <c r="S601" s="40" t="str">
        <f t="shared" si="36"/>
        <v/>
      </c>
      <c r="T601" s="40" t="str">
        <f t="shared" si="37"/>
        <v/>
      </c>
      <c r="U601" s="40" t="str">
        <f t="shared" si="35"/>
        <v/>
      </c>
    </row>
    <row r="602" spans="1:21" x14ac:dyDescent="0.2">
      <c r="A602" s="21">
        <v>576</v>
      </c>
      <c r="B602" s="23"/>
      <c r="C602" s="18"/>
      <c r="D602" s="8"/>
      <c r="E602" s="33" t="str">
        <f t="shared" si="34"/>
        <v/>
      </c>
      <c r="S602" s="40" t="str">
        <f t="shared" si="36"/>
        <v/>
      </c>
      <c r="T602" s="40" t="str">
        <f t="shared" si="37"/>
        <v/>
      </c>
      <c r="U602" s="40" t="str">
        <f t="shared" si="35"/>
        <v/>
      </c>
    </row>
    <row r="603" spans="1:21" x14ac:dyDescent="0.2">
      <c r="A603" s="21">
        <v>577</v>
      </c>
      <c r="B603" s="23"/>
      <c r="C603" s="18"/>
      <c r="D603" s="8"/>
      <c r="E603" s="50" t="str">
        <f t="shared" si="34"/>
        <v/>
      </c>
      <c r="S603" s="40" t="str">
        <f t="shared" si="36"/>
        <v/>
      </c>
      <c r="T603" s="40" t="str">
        <f t="shared" si="37"/>
        <v/>
      </c>
      <c r="U603" s="40" t="str">
        <f t="shared" si="35"/>
        <v/>
      </c>
    </row>
    <row r="604" spans="1:21" x14ac:dyDescent="0.2">
      <c r="A604" s="21">
        <v>578</v>
      </c>
      <c r="B604" s="23"/>
      <c r="C604" s="18"/>
      <c r="D604" s="8"/>
      <c r="E604" s="33" t="str">
        <f t="shared" ref="E604:E667" si="38">IF(OR(B604="",C604=""),"",IF(B604&gt;C604,"Fel datum!",(IF(U604="FEL","Fel datum!",C604-B604))))</f>
        <v/>
      </c>
      <c r="S604" s="40" t="str">
        <f t="shared" si="36"/>
        <v/>
      </c>
      <c r="T604" s="40" t="str">
        <f t="shared" si="37"/>
        <v/>
      </c>
      <c r="U604" s="40" t="str">
        <f t="shared" ref="U604:U667" si="39">IF(C604="","",IF(C604&lt;DATE(2024,1,1),"FEL",IF(C604&gt;DATE(2024,6,30),"FEL","")))</f>
        <v/>
      </c>
    </row>
    <row r="605" spans="1:21" x14ac:dyDescent="0.2">
      <c r="A605" s="21">
        <v>579</v>
      </c>
      <c r="B605" s="23"/>
      <c r="C605" s="18"/>
      <c r="D605" s="8"/>
      <c r="E605" s="33" t="str">
        <f t="shared" si="38"/>
        <v/>
      </c>
      <c r="S605" s="40" t="str">
        <f t="shared" si="36"/>
        <v/>
      </c>
      <c r="T605" s="40" t="str">
        <f t="shared" si="37"/>
        <v/>
      </c>
      <c r="U605" s="40" t="str">
        <f t="shared" si="39"/>
        <v/>
      </c>
    </row>
    <row r="606" spans="1:21" x14ac:dyDescent="0.2">
      <c r="A606" s="21">
        <v>580</v>
      </c>
      <c r="B606" s="23"/>
      <c r="C606" s="18"/>
      <c r="D606" s="8"/>
      <c r="E606" s="33" t="str">
        <f t="shared" si="38"/>
        <v/>
      </c>
      <c r="S606" s="40" t="str">
        <f t="shared" si="36"/>
        <v/>
      </c>
      <c r="T606" s="40" t="str">
        <f t="shared" si="37"/>
        <v/>
      </c>
      <c r="U606" s="40" t="str">
        <f t="shared" si="39"/>
        <v/>
      </c>
    </row>
    <row r="607" spans="1:21" x14ac:dyDescent="0.2">
      <c r="A607" s="21">
        <v>581</v>
      </c>
      <c r="B607" s="23"/>
      <c r="C607" s="18"/>
      <c r="D607" s="8"/>
      <c r="E607" s="50" t="str">
        <f t="shared" si="38"/>
        <v/>
      </c>
      <c r="S607" s="40" t="str">
        <f t="shared" si="36"/>
        <v/>
      </c>
      <c r="T607" s="40" t="str">
        <f t="shared" si="37"/>
        <v/>
      </c>
      <c r="U607" s="40" t="str">
        <f t="shared" si="39"/>
        <v/>
      </c>
    </row>
    <row r="608" spans="1:21" x14ac:dyDescent="0.2">
      <c r="A608" s="21">
        <v>582</v>
      </c>
      <c r="B608" s="23"/>
      <c r="C608" s="18"/>
      <c r="D608" s="8"/>
      <c r="E608" s="33" t="str">
        <f t="shared" si="38"/>
        <v/>
      </c>
      <c r="S608" s="40" t="str">
        <f t="shared" si="36"/>
        <v/>
      </c>
      <c r="T608" s="40" t="str">
        <f t="shared" si="37"/>
        <v/>
      </c>
      <c r="U608" s="40" t="str">
        <f t="shared" si="39"/>
        <v/>
      </c>
    </row>
    <row r="609" spans="1:21" x14ac:dyDescent="0.2">
      <c r="A609" s="21">
        <v>583</v>
      </c>
      <c r="B609" s="23"/>
      <c r="C609" s="18"/>
      <c r="D609" s="8"/>
      <c r="E609" s="33" t="str">
        <f t="shared" si="38"/>
        <v/>
      </c>
      <c r="S609" s="40" t="str">
        <f t="shared" si="36"/>
        <v/>
      </c>
      <c r="T609" s="40" t="str">
        <f t="shared" si="37"/>
        <v/>
      </c>
      <c r="U609" s="40" t="str">
        <f t="shared" si="39"/>
        <v/>
      </c>
    </row>
    <row r="610" spans="1:21" x14ac:dyDescent="0.2">
      <c r="A610" s="21">
        <v>584</v>
      </c>
      <c r="B610" s="23"/>
      <c r="C610" s="18"/>
      <c r="D610" s="8"/>
      <c r="E610" s="33" t="str">
        <f t="shared" si="38"/>
        <v/>
      </c>
      <c r="S610" s="40" t="str">
        <f t="shared" si="36"/>
        <v/>
      </c>
      <c r="T610" s="40" t="str">
        <f t="shared" si="37"/>
        <v/>
      </c>
      <c r="U610" s="40" t="str">
        <f t="shared" si="39"/>
        <v/>
      </c>
    </row>
    <row r="611" spans="1:21" x14ac:dyDescent="0.2">
      <c r="A611" s="21">
        <v>585</v>
      </c>
      <c r="B611" s="23"/>
      <c r="C611" s="18"/>
      <c r="D611" s="8"/>
      <c r="E611" s="50" t="str">
        <f t="shared" si="38"/>
        <v/>
      </c>
      <c r="S611" s="40" t="str">
        <f t="shared" si="36"/>
        <v/>
      </c>
      <c r="T611" s="40" t="str">
        <f t="shared" si="37"/>
        <v/>
      </c>
      <c r="U611" s="40" t="str">
        <f t="shared" si="39"/>
        <v/>
      </c>
    </row>
    <row r="612" spans="1:21" x14ac:dyDescent="0.2">
      <c r="A612" s="21">
        <v>586</v>
      </c>
      <c r="B612" s="23"/>
      <c r="C612" s="18"/>
      <c r="D612" s="8"/>
      <c r="E612" s="33" t="str">
        <f t="shared" si="38"/>
        <v/>
      </c>
      <c r="S612" s="40" t="str">
        <f t="shared" si="36"/>
        <v/>
      </c>
      <c r="T612" s="40" t="str">
        <f t="shared" si="37"/>
        <v/>
      </c>
      <c r="U612" s="40" t="str">
        <f t="shared" si="39"/>
        <v/>
      </c>
    </row>
    <row r="613" spans="1:21" x14ac:dyDescent="0.2">
      <c r="A613" s="21">
        <v>587</v>
      </c>
      <c r="B613" s="23"/>
      <c r="C613" s="18"/>
      <c r="D613" s="8"/>
      <c r="E613" s="33" t="str">
        <f t="shared" si="38"/>
        <v/>
      </c>
      <c r="S613" s="40" t="str">
        <f t="shared" si="36"/>
        <v/>
      </c>
      <c r="T613" s="40" t="str">
        <f t="shared" si="37"/>
        <v/>
      </c>
      <c r="U613" s="40" t="str">
        <f t="shared" si="39"/>
        <v/>
      </c>
    </row>
    <row r="614" spans="1:21" x14ac:dyDescent="0.2">
      <c r="A614" s="21">
        <v>588</v>
      </c>
      <c r="B614" s="23"/>
      <c r="C614" s="18"/>
      <c r="D614" s="8"/>
      <c r="E614" s="33" t="str">
        <f t="shared" si="38"/>
        <v/>
      </c>
      <c r="S614" s="40" t="str">
        <f t="shared" si="36"/>
        <v/>
      </c>
      <c r="T614" s="40" t="str">
        <f t="shared" si="37"/>
        <v/>
      </c>
      <c r="U614" s="40" t="str">
        <f t="shared" si="39"/>
        <v/>
      </c>
    </row>
    <row r="615" spans="1:21" x14ac:dyDescent="0.2">
      <c r="A615" s="21">
        <v>589</v>
      </c>
      <c r="B615" s="23"/>
      <c r="C615" s="18"/>
      <c r="D615" s="8"/>
      <c r="E615" s="50" t="str">
        <f t="shared" si="38"/>
        <v/>
      </c>
      <c r="S615" s="40" t="str">
        <f t="shared" si="36"/>
        <v/>
      </c>
      <c r="T615" s="40" t="str">
        <f t="shared" si="37"/>
        <v/>
      </c>
      <c r="U615" s="40" t="str">
        <f t="shared" si="39"/>
        <v/>
      </c>
    </row>
    <row r="616" spans="1:21" x14ac:dyDescent="0.2">
      <c r="A616" s="21">
        <v>590</v>
      </c>
      <c r="B616" s="23"/>
      <c r="C616" s="18"/>
      <c r="D616" s="8"/>
      <c r="E616" s="33" t="str">
        <f t="shared" si="38"/>
        <v/>
      </c>
      <c r="S616" s="40" t="str">
        <f t="shared" si="36"/>
        <v/>
      </c>
      <c r="T616" s="40" t="str">
        <f t="shared" si="37"/>
        <v/>
      </c>
      <c r="U616" s="40" t="str">
        <f t="shared" si="39"/>
        <v/>
      </c>
    </row>
    <row r="617" spans="1:21" x14ac:dyDescent="0.2">
      <c r="A617" s="21">
        <v>591</v>
      </c>
      <c r="B617" s="23"/>
      <c r="C617" s="18"/>
      <c r="D617" s="8"/>
      <c r="E617" s="33" t="str">
        <f t="shared" si="38"/>
        <v/>
      </c>
      <c r="S617" s="40" t="str">
        <f t="shared" si="36"/>
        <v/>
      </c>
      <c r="T617" s="40" t="str">
        <f t="shared" si="37"/>
        <v/>
      </c>
      <c r="U617" s="40" t="str">
        <f t="shared" si="39"/>
        <v/>
      </c>
    </row>
    <row r="618" spans="1:21" x14ac:dyDescent="0.2">
      <c r="A618" s="21">
        <v>592</v>
      </c>
      <c r="B618" s="23"/>
      <c r="C618" s="18"/>
      <c r="D618" s="8"/>
      <c r="E618" s="33" t="str">
        <f t="shared" si="38"/>
        <v/>
      </c>
      <c r="S618" s="40" t="str">
        <f t="shared" si="36"/>
        <v/>
      </c>
      <c r="T618" s="40" t="str">
        <f t="shared" si="37"/>
        <v/>
      </c>
      <c r="U618" s="40" t="str">
        <f t="shared" si="39"/>
        <v/>
      </c>
    </row>
    <row r="619" spans="1:21" x14ac:dyDescent="0.2">
      <c r="A619" s="21">
        <v>593</v>
      </c>
      <c r="B619" s="23"/>
      <c r="C619" s="18"/>
      <c r="D619" s="8"/>
      <c r="E619" s="50" t="str">
        <f t="shared" si="38"/>
        <v/>
      </c>
      <c r="S619" s="40" t="str">
        <f t="shared" si="36"/>
        <v/>
      </c>
      <c r="T619" s="40" t="str">
        <f t="shared" si="37"/>
        <v/>
      </c>
      <c r="U619" s="40" t="str">
        <f t="shared" si="39"/>
        <v/>
      </c>
    </row>
    <row r="620" spans="1:21" x14ac:dyDescent="0.2">
      <c r="A620" s="21">
        <v>594</v>
      </c>
      <c r="B620" s="23"/>
      <c r="C620" s="18"/>
      <c r="D620" s="8"/>
      <c r="E620" s="33" t="str">
        <f t="shared" si="38"/>
        <v/>
      </c>
      <c r="S620" s="40" t="str">
        <f t="shared" si="36"/>
        <v/>
      </c>
      <c r="T620" s="40" t="str">
        <f t="shared" si="37"/>
        <v/>
      </c>
      <c r="U620" s="40" t="str">
        <f t="shared" si="39"/>
        <v/>
      </c>
    </row>
    <row r="621" spans="1:21" x14ac:dyDescent="0.2">
      <c r="A621" s="21">
        <v>595</v>
      </c>
      <c r="B621" s="23"/>
      <c r="C621" s="18"/>
      <c r="D621" s="8"/>
      <c r="E621" s="33" t="str">
        <f t="shared" si="38"/>
        <v/>
      </c>
      <c r="S621" s="40" t="str">
        <f t="shared" si="36"/>
        <v/>
      </c>
      <c r="T621" s="40" t="str">
        <f t="shared" si="37"/>
        <v/>
      </c>
      <c r="U621" s="40" t="str">
        <f t="shared" si="39"/>
        <v/>
      </c>
    </row>
    <row r="622" spans="1:21" x14ac:dyDescent="0.2">
      <c r="A622" s="21">
        <v>596</v>
      </c>
      <c r="B622" s="23"/>
      <c r="C622" s="18"/>
      <c r="D622" s="8"/>
      <c r="E622" s="33" t="str">
        <f t="shared" si="38"/>
        <v/>
      </c>
      <c r="S622" s="40" t="str">
        <f t="shared" si="36"/>
        <v/>
      </c>
      <c r="T622" s="40" t="str">
        <f t="shared" si="37"/>
        <v/>
      </c>
      <c r="U622" s="40" t="str">
        <f t="shared" si="39"/>
        <v/>
      </c>
    </row>
    <row r="623" spans="1:21" x14ac:dyDescent="0.2">
      <c r="A623" s="21">
        <v>597</v>
      </c>
      <c r="B623" s="23"/>
      <c r="C623" s="18"/>
      <c r="D623" s="8"/>
      <c r="E623" s="50" t="str">
        <f t="shared" si="38"/>
        <v/>
      </c>
      <c r="S623" s="40" t="str">
        <f t="shared" si="36"/>
        <v/>
      </c>
      <c r="T623" s="40" t="str">
        <f t="shared" si="37"/>
        <v/>
      </c>
      <c r="U623" s="40" t="str">
        <f t="shared" si="39"/>
        <v/>
      </c>
    </row>
    <row r="624" spans="1:21" x14ac:dyDescent="0.2">
      <c r="A624" s="21">
        <v>598</v>
      </c>
      <c r="B624" s="23"/>
      <c r="C624" s="18"/>
      <c r="D624" s="8"/>
      <c r="E624" s="33" t="str">
        <f t="shared" si="38"/>
        <v/>
      </c>
      <c r="S624" s="40" t="str">
        <f t="shared" si="36"/>
        <v/>
      </c>
      <c r="T624" s="40" t="str">
        <f t="shared" si="37"/>
        <v/>
      </c>
      <c r="U624" s="40" t="str">
        <f t="shared" si="39"/>
        <v/>
      </c>
    </row>
    <row r="625" spans="1:21" x14ac:dyDescent="0.2">
      <c r="A625" s="21">
        <v>599</v>
      </c>
      <c r="B625" s="23"/>
      <c r="C625" s="18"/>
      <c r="D625" s="8"/>
      <c r="E625" s="33" t="str">
        <f t="shared" si="38"/>
        <v/>
      </c>
      <c r="S625" s="40" t="str">
        <f t="shared" si="36"/>
        <v/>
      </c>
      <c r="T625" s="40" t="str">
        <f t="shared" si="37"/>
        <v/>
      </c>
      <c r="U625" s="40" t="str">
        <f t="shared" si="39"/>
        <v/>
      </c>
    </row>
    <row r="626" spans="1:21" x14ac:dyDescent="0.2">
      <c r="A626" s="21">
        <v>600</v>
      </c>
      <c r="B626" s="23"/>
      <c r="C626" s="18"/>
      <c r="D626" s="8"/>
      <c r="E626" s="33" t="str">
        <f t="shared" si="38"/>
        <v/>
      </c>
      <c r="S626" s="40" t="str">
        <f t="shared" si="36"/>
        <v/>
      </c>
      <c r="T626" s="40" t="str">
        <f t="shared" si="37"/>
        <v/>
      </c>
      <c r="U626" s="40" t="str">
        <f t="shared" si="39"/>
        <v/>
      </c>
    </row>
    <row r="627" spans="1:21" x14ac:dyDescent="0.2">
      <c r="A627" s="21">
        <v>601</v>
      </c>
      <c r="B627" s="23"/>
      <c r="C627" s="18"/>
      <c r="D627" s="8"/>
      <c r="E627" s="50" t="str">
        <f t="shared" si="38"/>
        <v/>
      </c>
      <c r="S627" s="40" t="str">
        <f t="shared" si="36"/>
        <v/>
      </c>
      <c r="T627" s="40" t="str">
        <f t="shared" si="37"/>
        <v/>
      </c>
      <c r="U627" s="40" t="str">
        <f t="shared" si="39"/>
        <v/>
      </c>
    </row>
    <row r="628" spans="1:21" x14ac:dyDescent="0.2">
      <c r="A628" s="21">
        <v>602</v>
      </c>
      <c r="B628" s="23"/>
      <c r="C628" s="18"/>
      <c r="D628" s="8"/>
      <c r="E628" s="33" t="str">
        <f t="shared" si="38"/>
        <v/>
      </c>
      <c r="S628" s="40" t="str">
        <f t="shared" si="36"/>
        <v/>
      </c>
      <c r="T628" s="40" t="str">
        <f t="shared" si="37"/>
        <v/>
      </c>
      <c r="U628" s="40" t="str">
        <f t="shared" si="39"/>
        <v/>
      </c>
    </row>
    <row r="629" spans="1:21" x14ac:dyDescent="0.2">
      <c r="A629" s="21">
        <v>603</v>
      </c>
      <c r="B629" s="23"/>
      <c r="C629" s="18"/>
      <c r="D629" s="8"/>
      <c r="E629" s="33" t="str">
        <f t="shared" si="38"/>
        <v/>
      </c>
      <c r="S629" s="40" t="str">
        <f t="shared" si="36"/>
        <v/>
      </c>
      <c r="T629" s="40" t="str">
        <f t="shared" si="37"/>
        <v/>
      </c>
      <c r="U629" s="40" t="str">
        <f t="shared" si="39"/>
        <v/>
      </c>
    </row>
    <row r="630" spans="1:21" x14ac:dyDescent="0.2">
      <c r="A630" s="21">
        <v>604</v>
      </c>
      <c r="B630" s="23"/>
      <c r="C630" s="18"/>
      <c r="D630" s="8"/>
      <c r="E630" s="33" t="str">
        <f t="shared" si="38"/>
        <v/>
      </c>
      <c r="S630" s="40" t="str">
        <f t="shared" si="36"/>
        <v/>
      </c>
      <c r="T630" s="40" t="str">
        <f t="shared" si="37"/>
        <v/>
      </c>
      <c r="U630" s="40" t="str">
        <f t="shared" si="39"/>
        <v/>
      </c>
    </row>
    <row r="631" spans="1:21" x14ac:dyDescent="0.2">
      <c r="A631" s="21">
        <v>605</v>
      </c>
      <c r="B631" s="23"/>
      <c r="C631" s="18"/>
      <c r="D631" s="8"/>
      <c r="E631" s="50" t="str">
        <f t="shared" si="38"/>
        <v/>
      </c>
      <c r="S631" s="40" t="str">
        <f t="shared" si="36"/>
        <v/>
      </c>
      <c r="T631" s="40" t="str">
        <f t="shared" si="37"/>
        <v/>
      </c>
      <c r="U631" s="40" t="str">
        <f t="shared" si="39"/>
        <v/>
      </c>
    </row>
    <row r="632" spans="1:21" x14ac:dyDescent="0.2">
      <c r="A632" s="21">
        <v>606</v>
      </c>
      <c r="B632" s="23"/>
      <c r="C632" s="18"/>
      <c r="D632" s="8"/>
      <c r="E632" s="33" t="str">
        <f t="shared" si="38"/>
        <v/>
      </c>
      <c r="S632" s="40" t="str">
        <f t="shared" si="36"/>
        <v/>
      </c>
      <c r="T632" s="40" t="str">
        <f t="shared" si="37"/>
        <v/>
      </c>
      <c r="U632" s="40" t="str">
        <f t="shared" si="39"/>
        <v/>
      </c>
    </row>
    <row r="633" spans="1:21" x14ac:dyDescent="0.2">
      <c r="A633" s="21">
        <v>607</v>
      </c>
      <c r="B633" s="23"/>
      <c r="C633" s="18"/>
      <c r="D633" s="8"/>
      <c r="E633" s="33" t="str">
        <f t="shared" si="38"/>
        <v/>
      </c>
      <c r="S633" s="40" t="str">
        <f t="shared" si="36"/>
        <v/>
      </c>
      <c r="T633" s="40" t="str">
        <f t="shared" si="37"/>
        <v/>
      </c>
      <c r="U633" s="40" t="str">
        <f t="shared" si="39"/>
        <v/>
      </c>
    </row>
    <row r="634" spans="1:21" x14ac:dyDescent="0.2">
      <c r="A634" s="21">
        <v>608</v>
      </c>
      <c r="B634" s="23"/>
      <c r="C634" s="18"/>
      <c r="D634" s="8"/>
      <c r="E634" s="33" t="str">
        <f t="shared" si="38"/>
        <v/>
      </c>
      <c r="S634" s="40" t="str">
        <f t="shared" si="36"/>
        <v/>
      </c>
      <c r="T634" s="40" t="str">
        <f t="shared" si="37"/>
        <v/>
      </c>
      <c r="U634" s="40" t="str">
        <f t="shared" si="39"/>
        <v/>
      </c>
    </row>
    <row r="635" spans="1:21" x14ac:dyDescent="0.2">
      <c r="A635" s="21">
        <v>609</v>
      </c>
      <c r="B635" s="23"/>
      <c r="C635" s="18"/>
      <c r="D635" s="8"/>
      <c r="E635" s="50" t="str">
        <f t="shared" si="38"/>
        <v/>
      </c>
      <c r="S635" s="40" t="str">
        <f t="shared" si="36"/>
        <v/>
      </c>
      <c r="T635" s="40" t="str">
        <f t="shared" si="37"/>
        <v/>
      </c>
      <c r="U635" s="40" t="str">
        <f t="shared" si="39"/>
        <v/>
      </c>
    </row>
    <row r="636" spans="1:21" x14ac:dyDescent="0.2">
      <c r="A636" s="21">
        <v>610</v>
      </c>
      <c r="B636" s="23"/>
      <c r="C636" s="18"/>
      <c r="D636" s="8"/>
      <c r="E636" s="33" t="str">
        <f t="shared" si="38"/>
        <v/>
      </c>
      <c r="S636" s="40" t="str">
        <f t="shared" si="36"/>
        <v/>
      </c>
      <c r="T636" s="40" t="str">
        <f t="shared" si="37"/>
        <v/>
      </c>
      <c r="U636" s="40" t="str">
        <f t="shared" si="39"/>
        <v/>
      </c>
    </row>
    <row r="637" spans="1:21" x14ac:dyDescent="0.2">
      <c r="A637" s="21">
        <v>611</v>
      </c>
      <c r="B637" s="23"/>
      <c r="C637" s="18"/>
      <c r="D637" s="8"/>
      <c r="E637" s="33" t="str">
        <f t="shared" si="38"/>
        <v/>
      </c>
      <c r="S637" s="40" t="str">
        <f t="shared" si="36"/>
        <v/>
      </c>
      <c r="T637" s="40" t="str">
        <f t="shared" si="37"/>
        <v/>
      </c>
      <c r="U637" s="40" t="str">
        <f t="shared" si="39"/>
        <v/>
      </c>
    </row>
    <row r="638" spans="1:21" x14ac:dyDescent="0.2">
      <c r="A638" s="21">
        <v>612</v>
      </c>
      <c r="B638" s="23"/>
      <c r="C638" s="18"/>
      <c r="D638" s="8"/>
      <c r="E638" s="33" t="str">
        <f t="shared" si="38"/>
        <v/>
      </c>
      <c r="S638" s="40" t="str">
        <f t="shared" si="36"/>
        <v/>
      </c>
      <c r="T638" s="40" t="str">
        <f t="shared" si="37"/>
        <v/>
      </c>
      <c r="U638" s="40" t="str">
        <f t="shared" si="39"/>
        <v/>
      </c>
    </row>
    <row r="639" spans="1:21" x14ac:dyDescent="0.2">
      <c r="A639" s="21">
        <v>613</v>
      </c>
      <c r="B639" s="23"/>
      <c r="C639" s="18"/>
      <c r="D639" s="8"/>
      <c r="E639" s="50" t="str">
        <f t="shared" si="38"/>
        <v/>
      </c>
      <c r="S639" s="40" t="str">
        <f t="shared" si="36"/>
        <v/>
      </c>
      <c r="T639" s="40" t="str">
        <f t="shared" si="37"/>
        <v/>
      </c>
      <c r="U639" s="40" t="str">
        <f t="shared" si="39"/>
        <v/>
      </c>
    </row>
    <row r="640" spans="1:21" x14ac:dyDescent="0.2">
      <c r="A640" s="21">
        <v>614</v>
      </c>
      <c r="B640" s="23"/>
      <c r="C640" s="18"/>
      <c r="D640" s="8"/>
      <c r="E640" s="33" t="str">
        <f t="shared" si="38"/>
        <v/>
      </c>
      <c r="S640" s="40" t="str">
        <f t="shared" si="36"/>
        <v/>
      </c>
      <c r="T640" s="40" t="str">
        <f t="shared" si="37"/>
        <v/>
      </c>
      <c r="U640" s="40" t="str">
        <f t="shared" si="39"/>
        <v/>
      </c>
    </row>
    <row r="641" spans="1:21" x14ac:dyDescent="0.2">
      <c r="A641" s="21">
        <v>615</v>
      </c>
      <c r="B641" s="23"/>
      <c r="C641" s="18"/>
      <c r="D641" s="8"/>
      <c r="E641" s="33" t="str">
        <f t="shared" si="38"/>
        <v/>
      </c>
      <c r="S641" s="40" t="str">
        <f t="shared" si="36"/>
        <v/>
      </c>
      <c r="T641" s="40" t="str">
        <f t="shared" si="37"/>
        <v/>
      </c>
      <c r="U641" s="40" t="str">
        <f t="shared" si="39"/>
        <v/>
      </c>
    </row>
    <row r="642" spans="1:21" x14ac:dyDescent="0.2">
      <c r="A642" s="21">
        <v>616</v>
      </c>
      <c r="B642" s="23"/>
      <c r="C642" s="18"/>
      <c r="D642" s="8"/>
      <c r="E642" s="33" t="str">
        <f t="shared" si="38"/>
        <v/>
      </c>
      <c r="S642" s="40" t="str">
        <f t="shared" si="36"/>
        <v/>
      </c>
      <c r="T642" s="40" t="str">
        <f t="shared" si="37"/>
        <v/>
      </c>
      <c r="U642" s="40" t="str">
        <f t="shared" si="39"/>
        <v/>
      </c>
    </row>
    <row r="643" spans="1:21" x14ac:dyDescent="0.2">
      <c r="A643" s="21">
        <v>617</v>
      </c>
      <c r="B643" s="23"/>
      <c r="C643" s="18"/>
      <c r="D643" s="8"/>
      <c r="E643" s="50" t="str">
        <f t="shared" si="38"/>
        <v/>
      </c>
      <c r="S643" s="40" t="str">
        <f t="shared" si="36"/>
        <v/>
      </c>
      <c r="T643" s="40" t="str">
        <f t="shared" si="37"/>
        <v/>
      </c>
      <c r="U643" s="40" t="str">
        <f t="shared" si="39"/>
        <v/>
      </c>
    </row>
    <row r="644" spans="1:21" x14ac:dyDescent="0.2">
      <c r="A644" s="21">
        <v>618</v>
      </c>
      <c r="B644" s="23"/>
      <c r="C644" s="18"/>
      <c r="D644" s="8"/>
      <c r="E644" s="33" t="str">
        <f t="shared" si="38"/>
        <v/>
      </c>
      <c r="S644" s="40" t="str">
        <f t="shared" si="36"/>
        <v/>
      </c>
      <c r="T644" s="40" t="str">
        <f t="shared" si="37"/>
        <v/>
      </c>
      <c r="U644" s="40" t="str">
        <f t="shared" si="39"/>
        <v/>
      </c>
    </row>
    <row r="645" spans="1:21" x14ac:dyDescent="0.2">
      <c r="A645" s="21">
        <v>619</v>
      </c>
      <c r="B645" s="23"/>
      <c r="C645" s="18"/>
      <c r="D645" s="8"/>
      <c r="E645" s="33" t="str">
        <f t="shared" si="38"/>
        <v/>
      </c>
      <c r="S645" s="40" t="str">
        <f t="shared" si="36"/>
        <v/>
      </c>
      <c r="T645" s="40" t="str">
        <f t="shared" si="37"/>
        <v/>
      </c>
      <c r="U645" s="40" t="str">
        <f t="shared" si="39"/>
        <v/>
      </c>
    </row>
    <row r="646" spans="1:21" x14ac:dyDescent="0.2">
      <c r="A646" s="21">
        <v>620</v>
      </c>
      <c r="B646" s="23"/>
      <c r="C646" s="18"/>
      <c r="D646" s="8"/>
      <c r="E646" s="33" t="str">
        <f t="shared" si="38"/>
        <v/>
      </c>
      <c r="S646" s="40" t="str">
        <f t="shared" si="36"/>
        <v/>
      </c>
      <c r="T646" s="40" t="str">
        <f t="shared" si="37"/>
        <v/>
      </c>
      <c r="U646" s="40" t="str">
        <f t="shared" si="39"/>
        <v/>
      </c>
    </row>
    <row r="647" spans="1:21" x14ac:dyDescent="0.2">
      <c r="A647" s="21">
        <v>621</v>
      </c>
      <c r="B647" s="23"/>
      <c r="C647" s="18"/>
      <c r="D647" s="8"/>
      <c r="E647" s="50" t="str">
        <f t="shared" si="38"/>
        <v/>
      </c>
      <c r="S647" s="40" t="str">
        <f t="shared" ref="S647:S710" si="40">IF(D647="K",E647,"")</f>
        <v/>
      </c>
      <c r="T647" s="40" t="str">
        <f t="shared" ref="T647:T710" si="41">IF(D647="M",E647,"")</f>
        <v/>
      </c>
      <c r="U647" s="40" t="str">
        <f t="shared" si="39"/>
        <v/>
      </c>
    </row>
    <row r="648" spans="1:21" x14ac:dyDescent="0.2">
      <c r="A648" s="21">
        <v>622</v>
      </c>
      <c r="B648" s="23"/>
      <c r="C648" s="18"/>
      <c r="D648" s="8"/>
      <c r="E648" s="33" t="str">
        <f t="shared" si="38"/>
        <v/>
      </c>
      <c r="S648" s="40" t="str">
        <f t="shared" si="40"/>
        <v/>
      </c>
      <c r="T648" s="40" t="str">
        <f t="shared" si="41"/>
        <v/>
      </c>
      <c r="U648" s="40" t="str">
        <f t="shared" si="39"/>
        <v/>
      </c>
    </row>
    <row r="649" spans="1:21" x14ac:dyDescent="0.2">
      <c r="A649" s="21">
        <v>623</v>
      </c>
      <c r="B649" s="23"/>
      <c r="C649" s="18"/>
      <c r="D649" s="8"/>
      <c r="E649" s="33" t="str">
        <f t="shared" si="38"/>
        <v/>
      </c>
      <c r="S649" s="40" t="str">
        <f t="shared" si="40"/>
        <v/>
      </c>
      <c r="T649" s="40" t="str">
        <f t="shared" si="41"/>
        <v/>
      </c>
      <c r="U649" s="40" t="str">
        <f t="shared" si="39"/>
        <v/>
      </c>
    </row>
    <row r="650" spans="1:21" x14ac:dyDescent="0.2">
      <c r="A650" s="21">
        <v>624</v>
      </c>
      <c r="B650" s="23"/>
      <c r="C650" s="18"/>
      <c r="D650" s="8"/>
      <c r="E650" s="33" t="str">
        <f t="shared" si="38"/>
        <v/>
      </c>
      <c r="S650" s="40" t="str">
        <f t="shared" si="40"/>
        <v/>
      </c>
      <c r="T650" s="40" t="str">
        <f t="shared" si="41"/>
        <v/>
      </c>
      <c r="U650" s="40" t="str">
        <f t="shared" si="39"/>
        <v/>
      </c>
    </row>
    <row r="651" spans="1:21" x14ac:dyDescent="0.2">
      <c r="A651" s="21">
        <v>625</v>
      </c>
      <c r="B651" s="23"/>
      <c r="C651" s="18"/>
      <c r="D651" s="8"/>
      <c r="E651" s="50" t="str">
        <f t="shared" si="38"/>
        <v/>
      </c>
      <c r="S651" s="40" t="str">
        <f t="shared" si="40"/>
        <v/>
      </c>
      <c r="T651" s="40" t="str">
        <f t="shared" si="41"/>
        <v/>
      </c>
      <c r="U651" s="40" t="str">
        <f t="shared" si="39"/>
        <v/>
      </c>
    </row>
    <row r="652" spans="1:21" x14ac:dyDescent="0.2">
      <c r="A652" s="21">
        <v>626</v>
      </c>
      <c r="B652" s="23"/>
      <c r="C652" s="18"/>
      <c r="D652" s="8"/>
      <c r="E652" s="33" t="str">
        <f t="shared" si="38"/>
        <v/>
      </c>
      <c r="S652" s="40" t="str">
        <f t="shared" si="40"/>
        <v/>
      </c>
      <c r="T652" s="40" t="str">
        <f t="shared" si="41"/>
        <v/>
      </c>
      <c r="U652" s="40" t="str">
        <f t="shared" si="39"/>
        <v/>
      </c>
    </row>
    <row r="653" spans="1:21" x14ac:dyDescent="0.2">
      <c r="A653" s="21">
        <v>627</v>
      </c>
      <c r="B653" s="23"/>
      <c r="C653" s="18"/>
      <c r="D653" s="8"/>
      <c r="E653" s="33" t="str">
        <f t="shared" si="38"/>
        <v/>
      </c>
      <c r="S653" s="40" t="str">
        <f t="shared" si="40"/>
        <v/>
      </c>
      <c r="T653" s="40" t="str">
        <f t="shared" si="41"/>
        <v/>
      </c>
      <c r="U653" s="40" t="str">
        <f t="shared" si="39"/>
        <v/>
      </c>
    </row>
    <row r="654" spans="1:21" x14ac:dyDescent="0.2">
      <c r="A654" s="21">
        <v>628</v>
      </c>
      <c r="B654" s="23"/>
      <c r="C654" s="18"/>
      <c r="D654" s="8"/>
      <c r="E654" s="33" t="str">
        <f t="shared" si="38"/>
        <v/>
      </c>
      <c r="S654" s="40" t="str">
        <f t="shared" si="40"/>
        <v/>
      </c>
      <c r="T654" s="40" t="str">
        <f t="shared" si="41"/>
        <v/>
      </c>
      <c r="U654" s="40" t="str">
        <f t="shared" si="39"/>
        <v/>
      </c>
    </row>
    <row r="655" spans="1:21" x14ac:dyDescent="0.2">
      <c r="A655" s="21">
        <v>629</v>
      </c>
      <c r="B655" s="23"/>
      <c r="C655" s="18"/>
      <c r="D655" s="8"/>
      <c r="E655" s="50" t="str">
        <f t="shared" si="38"/>
        <v/>
      </c>
      <c r="S655" s="40" t="str">
        <f t="shared" si="40"/>
        <v/>
      </c>
      <c r="T655" s="40" t="str">
        <f t="shared" si="41"/>
        <v/>
      </c>
      <c r="U655" s="40" t="str">
        <f t="shared" si="39"/>
        <v/>
      </c>
    </row>
    <row r="656" spans="1:21" x14ac:dyDescent="0.2">
      <c r="A656" s="21">
        <v>630</v>
      </c>
      <c r="B656" s="23"/>
      <c r="C656" s="18"/>
      <c r="D656" s="8"/>
      <c r="E656" s="33" t="str">
        <f t="shared" si="38"/>
        <v/>
      </c>
      <c r="S656" s="40" t="str">
        <f t="shared" si="40"/>
        <v/>
      </c>
      <c r="T656" s="40" t="str">
        <f t="shared" si="41"/>
        <v/>
      </c>
      <c r="U656" s="40" t="str">
        <f t="shared" si="39"/>
        <v/>
      </c>
    </row>
    <row r="657" spans="1:21" x14ac:dyDescent="0.2">
      <c r="A657" s="21">
        <v>631</v>
      </c>
      <c r="B657" s="23"/>
      <c r="C657" s="18"/>
      <c r="D657" s="8"/>
      <c r="E657" s="33" t="str">
        <f t="shared" si="38"/>
        <v/>
      </c>
      <c r="S657" s="40" t="str">
        <f t="shared" si="40"/>
        <v/>
      </c>
      <c r="T657" s="40" t="str">
        <f t="shared" si="41"/>
        <v/>
      </c>
      <c r="U657" s="40" t="str">
        <f t="shared" si="39"/>
        <v/>
      </c>
    </row>
    <row r="658" spans="1:21" x14ac:dyDescent="0.2">
      <c r="A658" s="21">
        <v>632</v>
      </c>
      <c r="B658" s="23"/>
      <c r="C658" s="18"/>
      <c r="D658" s="8"/>
      <c r="E658" s="33" t="str">
        <f t="shared" si="38"/>
        <v/>
      </c>
      <c r="S658" s="40" t="str">
        <f t="shared" si="40"/>
        <v/>
      </c>
      <c r="T658" s="40" t="str">
        <f t="shared" si="41"/>
        <v/>
      </c>
      <c r="U658" s="40" t="str">
        <f t="shared" si="39"/>
        <v/>
      </c>
    </row>
    <row r="659" spans="1:21" x14ac:dyDescent="0.2">
      <c r="A659" s="21">
        <v>633</v>
      </c>
      <c r="B659" s="23"/>
      <c r="C659" s="18"/>
      <c r="D659" s="8"/>
      <c r="E659" s="50" t="str">
        <f t="shared" si="38"/>
        <v/>
      </c>
      <c r="S659" s="40" t="str">
        <f t="shared" si="40"/>
        <v/>
      </c>
      <c r="T659" s="40" t="str">
        <f t="shared" si="41"/>
        <v/>
      </c>
      <c r="U659" s="40" t="str">
        <f t="shared" si="39"/>
        <v/>
      </c>
    </row>
    <row r="660" spans="1:21" x14ac:dyDescent="0.2">
      <c r="A660" s="21">
        <v>634</v>
      </c>
      <c r="B660" s="23"/>
      <c r="C660" s="18"/>
      <c r="D660" s="8"/>
      <c r="E660" s="33" t="str">
        <f t="shared" si="38"/>
        <v/>
      </c>
      <c r="S660" s="40" t="str">
        <f t="shared" si="40"/>
        <v/>
      </c>
      <c r="T660" s="40" t="str">
        <f t="shared" si="41"/>
        <v/>
      </c>
      <c r="U660" s="40" t="str">
        <f t="shared" si="39"/>
        <v/>
      </c>
    </row>
    <row r="661" spans="1:21" x14ac:dyDescent="0.2">
      <c r="A661" s="21">
        <v>635</v>
      </c>
      <c r="B661" s="23"/>
      <c r="C661" s="18"/>
      <c r="D661" s="8"/>
      <c r="E661" s="33" t="str">
        <f t="shared" si="38"/>
        <v/>
      </c>
      <c r="S661" s="40" t="str">
        <f t="shared" si="40"/>
        <v/>
      </c>
      <c r="T661" s="40" t="str">
        <f t="shared" si="41"/>
        <v/>
      </c>
      <c r="U661" s="40" t="str">
        <f t="shared" si="39"/>
        <v/>
      </c>
    </row>
    <row r="662" spans="1:21" x14ac:dyDescent="0.2">
      <c r="A662" s="21">
        <v>636</v>
      </c>
      <c r="B662" s="23"/>
      <c r="C662" s="18"/>
      <c r="D662" s="8"/>
      <c r="E662" s="33" t="str">
        <f t="shared" si="38"/>
        <v/>
      </c>
      <c r="S662" s="40" t="str">
        <f t="shared" si="40"/>
        <v/>
      </c>
      <c r="T662" s="40" t="str">
        <f t="shared" si="41"/>
        <v/>
      </c>
      <c r="U662" s="40" t="str">
        <f t="shared" si="39"/>
        <v/>
      </c>
    </row>
    <row r="663" spans="1:21" x14ac:dyDescent="0.2">
      <c r="A663" s="21">
        <v>637</v>
      </c>
      <c r="B663" s="23"/>
      <c r="C663" s="18"/>
      <c r="D663" s="8"/>
      <c r="E663" s="50" t="str">
        <f t="shared" si="38"/>
        <v/>
      </c>
      <c r="S663" s="40" t="str">
        <f t="shared" si="40"/>
        <v/>
      </c>
      <c r="T663" s="40" t="str">
        <f t="shared" si="41"/>
        <v/>
      </c>
      <c r="U663" s="40" t="str">
        <f t="shared" si="39"/>
        <v/>
      </c>
    </row>
    <row r="664" spans="1:21" x14ac:dyDescent="0.2">
      <c r="A664" s="21">
        <v>638</v>
      </c>
      <c r="B664" s="23"/>
      <c r="C664" s="18"/>
      <c r="D664" s="8"/>
      <c r="E664" s="33" t="str">
        <f t="shared" si="38"/>
        <v/>
      </c>
      <c r="S664" s="40" t="str">
        <f t="shared" si="40"/>
        <v/>
      </c>
      <c r="T664" s="40" t="str">
        <f t="shared" si="41"/>
        <v/>
      </c>
      <c r="U664" s="40" t="str">
        <f t="shared" si="39"/>
        <v/>
      </c>
    </row>
    <row r="665" spans="1:21" x14ac:dyDescent="0.2">
      <c r="A665" s="21">
        <v>639</v>
      </c>
      <c r="B665" s="23"/>
      <c r="C665" s="18"/>
      <c r="D665" s="8"/>
      <c r="E665" s="33" t="str">
        <f t="shared" si="38"/>
        <v/>
      </c>
      <c r="S665" s="40" t="str">
        <f t="shared" si="40"/>
        <v/>
      </c>
      <c r="T665" s="40" t="str">
        <f t="shared" si="41"/>
        <v/>
      </c>
      <c r="U665" s="40" t="str">
        <f t="shared" si="39"/>
        <v/>
      </c>
    </row>
    <row r="666" spans="1:21" x14ac:dyDescent="0.2">
      <c r="A666" s="21">
        <v>640</v>
      </c>
      <c r="B666" s="23"/>
      <c r="C666" s="18"/>
      <c r="D666" s="8"/>
      <c r="E666" s="33" t="str">
        <f t="shared" si="38"/>
        <v/>
      </c>
      <c r="S666" s="40" t="str">
        <f t="shared" si="40"/>
        <v/>
      </c>
      <c r="T666" s="40" t="str">
        <f t="shared" si="41"/>
        <v/>
      </c>
      <c r="U666" s="40" t="str">
        <f t="shared" si="39"/>
        <v/>
      </c>
    </row>
    <row r="667" spans="1:21" x14ac:dyDescent="0.2">
      <c r="A667" s="21">
        <v>641</v>
      </c>
      <c r="B667" s="23"/>
      <c r="C667" s="18"/>
      <c r="D667" s="8"/>
      <c r="E667" s="50" t="str">
        <f t="shared" si="38"/>
        <v/>
      </c>
      <c r="S667" s="40" t="str">
        <f t="shared" si="40"/>
        <v/>
      </c>
      <c r="T667" s="40" t="str">
        <f t="shared" si="41"/>
        <v/>
      </c>
      <c r="U667" s="40" t="str">
        <f t="shared" si="39"/>
        <v/>
      </c>
    </row>
    <row r="668" spans="1:21" x14ac:dyDescent="0.2">
      <c r="A668" s="21">
        <v>642</v>
      </c>
      <c r="B668" s="23"/>
      <c r="C668" s="18"/>
      <c r="D668" s="8"/>
      <c r="E668" s="33" t="str">
        <f t="shared" ref="E668:E731" si="42">IF(OR(B668="",C668=""),"",IF(B668&gt;C668,"Fel datum!",(IF(U668="FEL","Fel datum!",C668-B668))))</f>
        <v/>
      </c>
      <c r="S668" s="40" t="str">
        <f t="shared" si="40"/>
        <v/>
      </c>
      <c r="T668" s="40" t="str">
        <f t="shared" si="41"/>
        <v/>
      </c>
      <c r="U668" s="40" t="str">
        <f t="shared" ref="U668:U731" si="43">IF(C668="","",IF(C668&lt;DATE(2024,1,1),"FEL",IF(C668&gt;DATE(2024,6,30),"FEL","")))</f>
        <v/>
      </c>
    </row>
    <row r="669" spans="1:21" x14ac:dyDescent="0.2">
      <c r="A669" s="21">
        <v>643</v>
      </c>
      <c r="B669" s="23"/>
      <c r="C669" s="18"/>
      <c r="D669" s="8"/>
      <c r="E669" s="33" t="str">
        <f t="shared" si="42"/>
        <v/>
      </c>
      <c r="S669" s="40" t="str">
        <f t="shared" si="40"/>
        <v/>
      </c>
      <c r="T669" s="40" t="str">
        <f t="shared" si="41"/>
        <v/>
      </c>
      <c r="U669" s="40" t="str">
        <f t="shared" si="43"/>
        <v/>
      </c>
    </row>
    <row r="670" spans="1:21" x14ac:dyDescent="0.2">
      <c r="A670" s="21">
        <v>644</v>
      </c>
      <c r="B670" s="23"/>
      <c r="C670" s="18"/>
      <c r="D670" s="8"/>
      <c r="E670" s="33" t="str">
        <f t="shared" si="42"/>
        <v/>
      </c>
      <c r="S670" s="40" t="str">
        <f t="shared" si="40"/>
        <v/>
      </c>
      <c r="T670" s="40" t="str">
        <f t="shared" si="41"/>
        <v/>
      </c>
      <c r="U670" s="40" t="str">
        <f t="shared" si="43"/>
        <v/>
      </c>
    </row>
    <row r="671" spans="1:21" x14ac:dyDescent="0.2">
      <c r="A671" s="21">
        <v>645</v>
      </c>
      <c r="B671" s="23"/>
      <c r="C671" s="18"/>
      <c r="D671" s="8"/>
      <c r="E671" s="50" t="str">
        <f t="shared" si="42"/>
        <v/>
      </c>
      <c r="S671" s="40" t="str">
        <f t="shared" si="40"/>
        <v/>
      </c>
      <c r="T671" s="40" t="str">
        <f t="shared" si="41"/>
        <v/>
      </c>
      <c r="U671" s="40" t="str">
        <f t="shared" si="43"/>
        <v/>
      </c>
    </row>
    <row r="672" spans="1:21" x14ac:dyDescent="0.2">
      <c r="A672" s="21">
        <v>646</v>
      </c>
      <c r="B672" s="23"/>
      <c r="C672" s="18"/>
      <c r="D672" s="8"/>
      <c r="E672" s="33" t="str">
        <f t="shared" si="42"/>
        <v/>
      </c>
      <c r="S672" s="40" t="str">
        <f t="shared" si="40"/>
        <v/>
      </c>
      <c r="T672" s="40" t="str">
        <f t="shared" si="41"/>
        <v/>
      </c>
      <c r="U672" s="40" t="str">
        <f t="shared" si="43"/>
        <v/>
      </c>
    </row>
    <row r="673" spans="1:21" x14ac:dyDescent="0.2">
      <c r="A673" s="21">
        <v>647</v>
      </c>
      <c r="B673" s="23"/>
      <c r="C673" s="18"/>
      <c r="D673" s="8"/>
      <c r="E673" s="33" t="str">
        <f t="shared" si="42"/>
        <v/>
      </c>
      <c r="S673" s="40" t="str">
        <f t="shared" si="40"/>
        <v/>
      </c>
      <c r="T673" s="40" t="str">
        <f t="shared" si="41"/>
        <v/>
      </c>
      <c r="U673" s="40" t="str">
        <f t="shared" si="43"/>
        <v/>
      </c>
    </row>
    <row r="674" spans="1:21" x14ac:dyDescent="0.2">
      <c r="A674" s="21">
        <v>648</v>
      </c>
      <c r="B674" s="23"/>
      <c r="C674" s="18"/>
      <c r="D674" s="8"/>
      <c r="E674" s="33" t="str">
        <f t="shared" si="42"/>
        <v/>
      </c>
      <c r="S674" s="40" t="str">
        <f t="shared" si="40"/>
        <v/>
      </c>
      <c r="T674" s="40" t="str">
        <f t="shared" si="41"/>
        <v/>
      </c>
      <c r="U674" s="40" t="str">
        <f t="shared" si="43"/>
        <v/>
      </c>
    </row>
    <row r="675" spans="1:21" x14ac:dyDescent="0.2">
      <c r="A675" s="21">
        <v>649</v>
      </c>
      <c r="B675" s="23"/>
      <c r="C675" s="18"/>
      <c r="D675" s="8"/>
      <c r="E675" s="50" t="str">
        <f t="shared" si="42"/>
        <v/>
      </c>
      <c r="S675" s="40" t="str">
        <f t="shared" si="40"/>
        <v/>
      </c>
      <c r="T675" s="40" t="str">
        <f t="shared" si="41"/>
        <v/>
      </c>
      <c r="U675" s="40" t="str">
        <f t="shared" si="43"/>
        <v/>
      </c>
    </row>
    <row r="676" spans="1:21" x14ac:dyDescent="0.2">
      <c r="A676" s="21">
        <v>650</v>
      </c>
      <c r="B676" s="23"/>
      <c r="C676" s="18"/>
      <c r="D676" s="8"/>
      <c r="E676" s="33" t="str">
        <f t="shared" si="42"/>
        <v/>
      </c>
      <c r="S676" s="40" t="str">
        <f t="shared" si="40"/>
        <v/>
      </c>
      <c r="T676" s="40" t="str">
        <f t="shared" si="41"/>
        <v/>
      </c>
      <c r="U676" s="40" t="str">
        <f t="shared" si="43"/>
        <v/>
      </c>
    </row>
    <row r="677" spans="1:21" x14ac:dyDescent="0.2">
      <c r="A677" s="21">
        <v>651</v>
      </c>
      <c r="B677" s="23"/>
      <c r="C677" s="18"/>
      <c r="D677" s="8"/>
      <c r="E677" s="33" t="str">
        <f t="shared" si="42"/>
        <v/>
      </c>
      <c r="S677" s="40" t="str">
        <f t="shared" si="40"/>
        <v/>
      </c>
      <c r="T677" s="40" t="str">
        <f t="shared" si="41"/>
        <v/>
      </c>
      <c r="U677" s="40" t="str">
        <f t="shared" si="43"/>
        <v/>
      </c>
    </row>
    <row r="678" spans="1:21" x14ac:dyDescent="0.2">
      <c r="A678" s="21">
        <v>652</v>
      </c>
      <c r="B678" s="23"/>
      <c r="C678" s="18"/>
      <c r="D678" s="8"/>
      <c r="E678" s="33" t="str">
        <f t="shared" si="42"/>
        <v/>
      </c>
      <c r="S678" s="40" t="str">
        <f t="shared" si="40"/>
        <v/>
      </c>
      <c r="T678" s="40" t="str">
        <f t="shared" si="41"/>
        <v/>
      </c>
      <c r="U678" s="40" t="str">
        <f t="shared" si="43"/>
        <v/>
      </c>
    </row>
    <row r="679" spans="1:21" x14ac:dyDescent="0.2">
      <c r="A679" s="21">
        <v>653</v>
      </c>
      <c r="B679" s="23"/>
      <c r="C679" s="18"/>
      <c r="D679" s="8"/>
      <c r="E679" s="50" t="str">
        <f t="shared" si="42"/>
        <v/>
      </c>
      <c r="S679" s="40" t="str">
        <f t="shared" si="40"/>
        <v/>
      </c>
      <c r="T679" s="40" t="str">
        <f t="shared" si="41"/>
        <v/>
      </c>
      <c r="U679" s="40" t="str">
        <f t="shared" si="43"/>
        <v/>
      </c>
    </row>
    <row r="680" spans="1:21" x14ac:dyDescent="0.2">
      <c r="A680" s="21">
        <v>654</v>
      </c>
      <c r="B680" s="23"/>
      <c r="C680" s="18"/>
      <c r="D680" s="8"/>
      <c r="E680" s="33" t="str">
        <f t="shared" si="42"/>
        <v/>
      </c>
      <c r="S680" s="40" t="str">
        <f t="shared" si="40"/>
        <v/>
      </c>
      <c r="T680" s="40" t="str">
        <f t="shared" si="41"/>
        <v/>
      </c>
      <c r="U680" s="40" t="str">
        <f t="shared" si="43"/>
        <v/>
      </c>
    </row>
    <row r="681" spans="1:21" x14ac:dyDescent="0.2">
      <c r="A681" s="21">
        <v>655</v>
      </c>
      <c r="B681" s="23"/>
      <c r="C681" s="18"/>
      <c r="D681" s="8"/>
      <c r="E681" s="33" t="str">
        <f t="shared" si="42"/>
        <v/>
      </c>
      <c r="S681" s="40" t="str">
        <f t="shared" si="40"/>
        <v/>
      </c>
      <c r="T681" s="40" t="str">
        <f t="shared" si="41"/>
        <v/>
      </c>
      <c r="U681" s="40" t="str">
        <f t="shared" si="43"/>
        <v/>
      </c>
    </row>
    <row r="682" spans="1:21" x14ac:dyDescent="0.2">
      <c r="A682" s="21">
        <v>656</v>
      </c>
      <c r="B682" s="23"/>
      <c r="C682" s="18"/>
      <c r="D682" s="8"/>
      <c r="E682" s="33" t="str">
        <f t="shared" si="42"/>
        <v/>
      </c>
      <c r="S682" s="40" t="str">
        <f t="shared" si="40"/>
        <v/>
      </c>
      <c r="T682" s="40" t="str">
        <f t="shared" si="41"/>
        <v/>
      </c>
      <c r="U682" s="40" t="str">
        <f t="shared" si="43"/>
        <v/>
      </c>
    </row>
    <row r="683" spans="1:21" x14ac:dyDescent="0.2">
      <c r="A683" s="21">
        <v>657</v>
      </c>
      <c r="B683" s="23"/>
      <c r="C683" s="18"/>
      <c r="D683" s="8"/>
      <c r="E683" s="50" t="str">
        <f t="shared" si="42"/>
        <v/>
      </c>
      <c r="S683" s="40" t="str">
        <f t="shared" si="40"/>
        <v/>
      </c>
      <c r="T683" s="40" t="str">
        <f t="shared" si="41"/>
        <v/>
      </c>
      <c r="U683" s="40" t="str">
        <f t="shared" si="43"/>
        <v/>
      </c>
    </row>
    <row r="684" spans="1:21" x14ac:dyDescent="0.2">
      <c r="A684" s="21">
        <v>658</v>
      </c>
      <c r="B684" s="23"/>
      <c r="C684" s="18"/>
      <c r="D684" s="8"/>
      <c r="E684" s="33" t="str">
        <f t="shared" si="42"/>
        <v/>
      </c>
      <c r="S684" s="40" t="str">
        <f t="shared" si="40"/>
        <v/>
      </c>
      <c r="T684" s="40" t="str">
        <f t="shared" si="41"/>
        <v/>
      </c>
      <c r="U684" s="40" t="str">
        <f t="shared" si="43"/>
        <v/>
      </c>
    </row>
    <row r="685" spans="1:21" x14ac:dyDescent="0.2">
      <c r="A685" s="21">
        <v>659</v>
      </c>
      <c r="B685" s="23"/>
      <c r="C685" s="18"/>
      <c r="D685" s="8"/>
      <c r="E685" s="33" t="str">
        <f t="shared" si="42"/>
        <v/>
      </c>
      <c r="S685" s="40" t="str">
        <f t="shared" si="40"/>
        <v/>
      </c>
      <c r="T685" s="40" t="str">
        <f t="shared" si="41"/>
        <v/>
      </c>
      <c r="U685" s="40" t="str">
        <f t="shared" si="43"/>
        <v/>
      </c>
    </row>
    <row r="686" spans="1:21" x14ac:dyDescent="0.2">
      <c r="A686" s="21">
        <v>660</v>
      </c>
      <c r="B686" s="23"/>
      <c r="C686" s="18"/>
      <c r="D686" s="8"/>
      <c r="E686" s="33" t="str">
        <f t="shared" si="42"/>
        <v/>
      </c>
      <c r="S686" s="40" t="str">
        <f t="shared" si="40"/>
        <v/>
      </c>
      <c r="T686" s="40" t="str">
        <f t="shared" si="41"/>
        <v/>
      </c>
      <c r="U686" s="40" t="str">
        <f t="shared" si="43"/>
        <v/>
      </c>
    </row>
    <row r="687" spans="1:21" x14ac:dyDescent="0.2">
      <c r="A687" s="21">
        <v>661</v>
      </c>
      <c r="B687" s="23"/>
      <c r="C687" s="18"/>
      <c r="D687" s="8"/>
      <c r="E687" s="50" t="str">
        <f t="shared" si="42"/>
        <v/>
      </c>
      <c r="S687" s="40" t="str">
        <f t="shared" si="40"/>
        <v/>
      </c>
      <c r="T687" s="40" t="str">
        <f t="shared" si="41"/>
        <v/>
      </c>
      <c r="U687" s="40" t="str">
        <f t="shared" si="43"/>
        <v/>
      </c>
    </row>
    <row r="688" spans="1:21" x14ac:dyDescent="0.2">
      <c r="A688" s="21">
        <v>662</v>
      </c>
      <c r="B688" s="23"/>
      <c r="C688" s="18"/>
      <c r="D688" s="8"/>
      <c r="E688" s="33" t="str">
        <f t="shared" si="42"/>
        <v/>
      </c>
      <c r="S688" s="40" t="str">
        <f t="shared" si="40"/>
        <v/>
      </c>
      <c r="T688" s="40" t="str">
        <f t="shared" si="41"/>
        <v/>
      </c>
      <c r="U688" s="40" t="str">
        <f t="shared" si="43"/>
        <v/>
      </c>
    </row>
    <row r="689" spans="1:21" x14ac:dyDescent="0.2">
      <c r="A689" s="21">
        <v>663</v>
      </c>
      <c r="B689" s="23"/>
      <c r="C689" s="18"/>
      <c r="D689" s="8"/>
      <c r="E689" s="33" t="str">
        <f t="shared" si="42"/>
        <v/>
      </c>
      <c r="S689" s="40" t="str">
        <f t="shared" si="40"/>
        <v/>
      </c>
      <c r="T689" s="40" t="str">
        <f t="shared" si="41"/>
        <v/>
      </c>
      <c r="U689" s="40" t="str">
        <f t="shared" si="43"/>
        <v/>
      </c>
    </row>
    <row r="690" spans="1:21" x14ac:dyDescent="0.2">
      <c r="A690" s="21">
        <v>664</v>
      </c>
      <c r="B690" s="23"/>
      <c r="C690" s="18"/>
      <c r="D690" s="8"/>
      <c r="E690" s="33" t="str">
        <f t="shared" si="42"/>
        <v/>
      </c>
      <c r="S690" s="40" t="str">
        <f t="shared" si="40"/>
        <v/>
      </c>
      <c r="T690" s="40" t="str">
        <f t="shared" si="41"/>
        <v/>
      </c>
      <c r="U690" s="40" t="str">
        <f t="shared" si="43"/>
        <v/>
      </c>
    </row>
    <row r="691" spans="1:21" x14ac:dyDescent="0.2">
      <c r="A691" s="21">
        <v>665</v>
      </c>
      <c r="B691" s="23"/>
      <c r="C691" s="18"/>
      <c r="D691" s="8"/>
      <c r="E691" s="50" t="str">
        <f t="shared" si="42"/>
        <v/>
      </c>
      <c r="S691" s="40" t="str">
        <f t="shared" si="40"/>
        <v/>
      </c>
      <c r="T691" s="40" t="str">
        <f t="shared" si="41"/>
        <v/>
      </c>
      <c r="U691" s="40" t="str">
        <f t="shared" si="43"/>
        <v/>
      </c>
    </row>
    <row r="692" spans="1:21" x14ac:dyDescent="0.2">
      <c r="A692" s="21">
        <v>666</v>
      </c>
      <c r="B692" s="23"/>
      <c r="C692" s="18"/>
      <c r="D692" s="8"/>
      <c r="E692" s="33" t="str">
        <f t="shared" si="42"/>
        <v/>
      </c>
      <c r="S692" s="40" t="str">
        <f t="shared" si="40"/>
        <v/>
      </c>
      <c r="T692" s="40" t="str">
        <f t="shared" si="41"/>
        <v/>
      </c>
      <c r="U692" s="40" t="str">
        <f t="shared" si="43"/>
        <v/>
      </c>
    </row>
    <row r="693" spans="1:21" x14ac:dyDescent="0.2">
      <c r="A693" s="21">
        <v>667</v>
      </c>
      <c r="B693" s="23"/>
      <c r="C693" s="18"/>
      <c r="D693" s="8"/>
      <c r="E693" s="33" t="str">
        <f t="shared" si="42"/>
        <v/>
      </c>
      <c r="S693" s="40" t="str">
        <f t="shared" si="40"/>
        <v/>
      </c>
      <c r="T693" s="40" t="str">
        <f t="shared" si="41"/>
        <v/>
      </c>
      <c r="U693" s="40" t="str">
        <f t="shared" si="43"/>
        <v/>
      </c>
    </row>
    <row r="694" spans="1:21" x14ac:dyDescent="0.2">
      <c r="A694" s="21">
        <v>668</v>
      </c>
      <c r="B694" s="23"/>
      <c r="C694" s="18"/>
      <c r="D694" s="8"/>
      <c r="E694" s="33" t="str">
        <f t="shared" si="42"/>
        <v/>
      </c>
      <c r="S694" s="40" t="str">
        <f t="shared" si="40"/>
        <v/>
      </c>
      <c r="T694" s="40" t="str">
        <f t="shared" si="41"/>
        <v/>
      </c>
      <c r="U694" s="40" t="str">
        <f t="shared" si="43"/>
        <v/>
      </c>
    </row>
    <row r="695" spans="1:21" x14ac:dyDescent="0.2">
      <c r="A695" s="21">
        <v>669</v>
      </c>
      <c r="B695" s="23"/>
      <c r="C695" s="18"/>
      <c r="D695" s="8"/>
      <c r="E695" s="50" t="str">
        <f t="shared" si="42"/>
        <v/>
      </c>
      <c r="S695" s="40" t="str">
        <f t="shared" si="40"/>
        <v/>
      </c>
      <c r="T695" s="40" t="str">
        <f t="shared" si="41"/>
        <v/>
      </c>
      <c r="U695" s="40" t="str">
        <f t="shared" si="43"/>
        <v/>
      </c>
    </row>
    <row r="696" spans="1:21" x14ac:dyDescent="0.2">
      <c r="A696" s="21">
        <v>670</v>
      </c>
      <c r="B696" s="23"/>
      <c r="C696" s="18"/>
      <c r="D696" s="8"/>
      <c r="E696" s="33" t="str">
        <f t="shared" si="42"/>
        <v/>
      </c>
      <c r="S696" s="40" t="str">
        <f t="shared" si="40"/>
        <v/>
      </c>
      <c r="T696" s="40" t="str">
        <f t="shared" si="41"/>
        <v/>
      </c>
      <c r="U696" s="40" t="str">
        <f t="shared" si="43"/>
        <v/>
      </c>
    </row>
    <row r="697" spans="1:21" x14ac:dyDescent="0.2">
      <c r="A697" s="21">
        <v>671</v>
      </c>
      <c r="B697" s="23"/>
      <c r="C697" s="18"/>
      <c r="D697" s="8"/>
      <c r="E697" s="33" t="str">
        <f t="shared" si="42"/>
        <v/>
      </c>
      <c r="S697" s="40" t="str">
        <f t="shared" si="40"/>
        <v/>
      </c>
      <c r="T697" s="40" t="str">
        <f t="shared" si="41"/>
        <v/>
      </c>
      <c r="U697" s="40" t="str">
        <f t="shared" si="43"/>
        <v/>
      </c>
    </row>
    <row r="698" spans="1:21" x14ac:dyDescent="0.2">
      <c r="A698" s="21">
        <v>672</v>
      </c>
      <c r="B698" s="23"/>
      <c r="C698" s="18"/>
      <c r="D698" s="8"/>
      <c r="E698" s="33" t="str">
        <f t="shared" si="42"/>
        <v/>
      </c>
      <c r="S698" s="40" t="str">
        <f t="shared" si="40"/>
        <v/>
      </c>
      <c r="T698" s="40" t="str">
        <f t="shared" si="41"/>
        <v/>
      </c>
      <c r="U698" s="40" t="str">
        <f t="shared" si="43"/>
        <v/>
      </c>
    </row>
    <row r="699" spans="1:21" x14ac:dyDescent="0.2">
      <c r="A699" s="21">
        <v>673</v>
      </c>
      <c r="B699" s="23"/>
      <c r="C699" s="18"/>
      <c r="D699" s="8"/>
      <c r="E699" s="50" t="str">
        <f t="shared" si="42"/>
        <v/>
      </c>
      <c r="S699" s="40" t="str">
        <f t="shared" si="40"/>
        <v/>
      </c>
      <c r="T699" s="40" t="str">
        <f t="shared" si="41"/>
        <v/>
      </c>
      <c r="U699" s="40" t="str">
        <f t="shared" si="43"/>
        <v/>
      </c>
    </row>
    <row r="700" spans="1:21" x14ac:dyDescent="0.2">
      <c r="A700" s="21">
        <v>674</v>
      </c>
      <c r="B700" s="23"/>
      <c r="C700" s="18"/>
      <c r="D700" s="8"/>
      <c r="E700" s="33" t="str">
        <f t="shared" si="42"/>
        <v/>
      </c>
      <c r="S700" s="40" t="str">
        <f t="shared" si="40"/>
        <v/>
      </c>
      <c r="T700" s="40" t="str">
        <f t="shared" si="41"/>
        <v/>
      </c>
      <c r="U700" s="40" t="str">
        <f t="shared" si="43"/>
        <v/>
      </c>
    </row>
    <row r="701" spans="1:21" x14ac:dyDescent="0.2">
      <c r="A701" s="21">
        <v>675</v>
      </c>
      <c r="B701" s="23"/>
      <c r="C701" s="18"/>
      <c r="D701" s="8"/>
      <c r="E701" s="33" t="str">
        <f t="shared" si="42"/>
        <v/>
      </c>
      <c r="S701" s="40" t="str">
        <f t="shared" si="40"/>
        <v/>
      </c>
      <c r="T701" s="40" t="str">
        <f t="shared" si="41"/>
        <v/>
      </c>
      <c r="U701" s="40" t="str">
        <f t="shared" si="43"/>
        <v/>
      </c>
    </row>
    <row r="702" spans="1:21" x14ac:dyDescent="0.2">
      <c r="A702" s="21">
        <v>676</v>
      </c>
      <c r="B702" s="23"/>
      <c r="C702" s="18"/>
      <c r="D702" s="8"/>
      <c r="E702" s="33" t="str">
        <f t="shared" si="42"/>
        <v/>
      </c>
      <c r="S702" s="40" t="str">
        <f t="shared" si="40"/>
        <v/>
      </c>
      <c r="T702" s="40" t="str">
        <f t="shared" si="41"/>
        <v/>
      </c>
      <c r="U702" s="40" t="str">
        <f t="shared" si="43"/>
        <v/>
      </c>
    </row>
    <row r="703" spans="1:21" x14ac:dyDescent="0.2">
      <c r="A703" s="21">
        <v>677</v>
      </c>
      <c r="B703" s="23"/>
      <c r="C703" s="18"/>
      <c r="D703" s="8"/>
      <c r="E703" s="50" t="str">
        <f t="shared" si="42"/>
        <v/>
      </c>
      <c r="S703" s="40" t="str">
        <f t="shared" si="40"/>
        <v/>
      </c>
      <c r="T703" s="40" t="str">
        <f t="shared" si="41"/>
        <v/>
      </c>
      <c r="U703" s="40" t="str">
        <f t="shared" si="43"/>
        <v/>
      </c>
    </row>
    <row r="704" spans="1:21" x14ac:dyDescent="0.2">
      <c r="A704" s="21">
        <v>678</v>
      </c>
      <c r="B704" s="23"/>
      <c r="C704" s="18"/>
      <c r="D704" s="8"/>
      <c r="E704" s="33" t="str">
        <f t="shared" si="42"/>
        <v/>
      </c>
      <c r="S704" s="40" t="str">
        <f t="shared" si="40"/>
        <v/>
      </c>
      <c r="T704" s="40" t="str">
        <f t="shared" si="41"/>
        <v/>
      </c>
      <c r="U704" s="40" t="str">
        <f t="shared" si="43"/>
        <v/>
      </c>
    </row>
    <row r="705" spans="1:21" x14ac:dyDescent="0.2">
      <c r="A705" s="21">
        <v>679</v>
      </c>
      <c r="B705" s="23"/>
      <c r="C705" s="18"/>
      <c r="D705" s="8"/>
      <c r="E705" s="33" t="str">
        <f t="shared" si="42"/>
        <v/>
      </c>
      <c r="S705" s="40" t="str">
        <f t="shared" si="40"/>
        <v/>
      </c>
      <c r="T705" s="40" t="str">
        <f t="shared" si="41"/>
        <v/>
      </c>
      <c r="U705" s="40" t="str">
        <f t="shared" si="43"/>
        <v/>
      </c>
    </row>
    <row r="706" spans="1:21" x14ac:dyDescent="0.2">
      <c r="A706" s="21">
        <v>680</v>
      </c>
      <c r="B706" s="23"/>
      <c r="C706" s="18"/>
      <c r="D706" s="8"/>
      <c r="E706" s="33" t="str">
        <f t="shared" si="42"/>
        <v/>
      </c>
      <c r="S706" s="40" t="str">
        <f t="shared" si="40"/>
        <v/>
      </c>
      <c r="T706" s="40" t="str">
        <f t="shared" si="41"/>
        <v/>
      </c>
      <c r="U706" s="40" t="str">
        <f t="shared" si="43"/>
        <v/>
      </c>
    </row>
    <row r="707" spans="1:21" x14ac:dyDescent="0.2">
      <c r="A707" s="21">
        <v>681</v>
      </c>
      <c r="B707" s="23"/>
      <c r="C707" s="18"/>
      <c r="D707" s="8"/>
      <c r="E707" s="50" t="str">
        <f t="shared" si="42"/>
        <v/>
      </c>
      <c r="S707" s="40" t="str">
        <f t="shared" si="40"/>
        <v/>
      </c>
      <c r="T707" s="40" t="str">
        <f t="shared" si="41"/>
        <v/>
      </c>
      <c r="U707" s="40" t="str">
        <f t="shared" si="43"/>
        <v/>
      </c>
    </row>
    <row r="708" spans="1:21" x14ac:dyDescent="0.2">
      <c r="A708" s="21">
        <v>682</v>
      </c>
      <c r="B708" s="23"/>
      <c r="C708" s="18"/>
      <c r="D708" s="8"/>
      <c r="E708" s="33" t="str">
        <f t="shared" si="42"/>
        <v/>
      </c>
      <c r="S708" s="40" t="str">
        <f t="shared" si="40"/>
        <v/>
      </c>
      <c r="T708" s="40" t="str">
        <f t="shared" si="41"/>
        <v/>
      </c>
      <c r="U708" s="40" t="str">
        <f t="shared" si="43"/>
        <v/>
      </c>
    </row>
    <row r="709" spans="1:21" x14ac:dyDescent="0.2">
      <c r="A709" s="21">
        <v>683</v>
      </c>
      <c r="B709" s="23"/>
      <c r="C709" s="18"/>
      <c r="D709" s="8"/>
      <c r="E709" s="33" t="str">
        <f t="shared" si="42"/>
        <v/>
      </c>
      <c r="S709" s="40" t="str">
        <f t="shared" si="40"/>
        <v/>
      </c>
      <c r="T709" s="40" t="str">
        <f t="shared" si="41"/>
        <v/>
      </c>
      <c r="U709" s="40" t="str">
        <f t="shared" si="43"/>
        <v/>
      </c>
    </row>
    <row r="710" spans="1:21" x14ac:dyDescent="0.2">
      <c r="A710" s="21">
        <v>684</v>
      </c>
      <c r="B710" s="23"/>
      <c r="C710" s="18"/>
      <c r="D710" s="8"/>
      <c r="E710" s="33" t="str">
        <f t="shared" si="42"/>
        <v/>
      </c>
      <c r="S710" s="40" t="str">
        <f t="shared" si="40"/>
        <v/>
      </c>
      <c r="T710" s="40" t="str">
        <f t="shared" si="41"/>
        <v/>
      </c>
      <c r="U710" s="40" t="str">
        <f t="shared" si="43"/>
        <v/>
      </c>
    </row>
    <row r="711" spans="1:21" x14ac:dyDescent="0.2">
      <c r="A711" s="21">
        <v>685</v>
      </c>
      <c r="B711" s="23"/>
      <c r="C711" s="18"/>
      <c r="D711" s="8"/>
      <c r="E711" s="50" t="str">
        <f t="shared" si="42"/>
        <v/>
      </c>
      <c r="S711" s="40" t="str">
        <f t="shared" ref="S711:S774" si="44">IF(D711="K",E711,"")</f>
        <v/>
      </c>
      <c r="T711" s="40" t="str">
        <f t="shared" ref="T711:T774" si="45">IF(D711="M",E711,"")</f>
        <v/>
      </c>
      <c r="U711" s="40" t="str">
        <f t="shared" si="43"/>
        <v/>
      </c>
    </row>
    <row r="712" spans="1:21" x14ac:dyDescent="0.2">
      <c r="A712" s="21">
        <v>686</v>
      </c>
      <c r="B712" s="23"/>
      <c r="C712" s="18"/>
      <c r="D712" s="8"/>
      <c r="E712" s="33" t="str">
        <f t="shared" si="42"/>
        <v/>
      </c>
      <c r="S712" s="40" t="str">
        <f t="shared" si="44"/>
        <v/>
      </c>
      <c r="T712" s="40" t="str">
        <f t="shared" si="45"/>
        <v/>
      </c>
      <c r="U712" s="40" t="str">
        <f t="shared" si="43"/>
        <v/>
      </c>
    </row>
    <row r="713" spans="1:21" x14ac:dyDescent="0.2">
      <c r="A713" s="21">
        <v>687</v>
      </c>
      <c r="B713" s="23"/>
      <c r="C713" s="18"/>
      <c r="D713" s="8"/>
      <c r="E713" s="33" t="str">
        <f t="shared" si="42"/>
        <v/>
      </c>
      <c r="S713" s="40" t="str">
        <f t="shared" si="44"/>
        <v/>
      </c>
      <c r="T713" s="40" t="str">
        <f t="shared" si="45"/>
        <v/>
      </c>
      <c r="U713" s="40" t="str">
        <f t="shared" si="43"/>
        <v/>
      </c>
    </row>
    <row r="714" spans="1:21" x14ac:dyDescent="0.2">
      <c r="A714" s="21">
        <v>688</v>
      </c>
      <c r="B714" s="23"/>
      <c r="C714" s="18"/>
      <c r="D714" s="8"/>
      <c r="E714" s="33" t="str">
        <f t="shared" si="42"/>
        <v/>
      </c>
      <c r="S714" s="40" t="str">
        <f t="shared" si="44"/>
        <v/>
      </c>
      <c r="T714" s="40" t="str">
        <f t="shared" si="45"/>
        <v/>
      </c>
      <c r="U714" s="40" t="str">
        <f t="shared" si="43"/>
        <v/>
      </c>
    </row>
    <row r="715" spans="1:21" x14ac:dyDescent="0.2">
      <c r="A715" s="21">
        <v>689</v>
      </c>
      <c r="B715" s="23"/>
      <c r="C715" s="18"/>
      <c r="D715" s="8"/>
      <c r="E715" s="50" t="str">
        <f t="shared" si="42"/>
        <v/>
      </c>
      <c r="S715" s="40" t="str">
        <f t="shared" si="44"/>
        <v/>
      </c>
      <c r="T715" s="40" t="str">
        <f t="shared" si="45"/>
        <v/>
      </c>
      <c r="U715" s="40" t="str">
        <f t="shared" si="43"/>
        <v/>
      </c>
    </row>
    <row r="716" spans="1:21" x14ac:dyDescent="0.2">
      <c r="A716" s="21">
        <v>690</v>
      </c>
      <c r="B716" s="23"/>
      <c r="C716" s="18"/>
      <c r="D716" s="8"/>
      <c r="E716" s="33" t="str">
        <f t="shared" si="42"/>
        <v/>
      </c>
      <c r="S716" s="40" t="str">
        <f t="shared" si="44"/>
        <v/>
      </c>
      <c r="T716" s="40" t="str">
        <f t="shared" si="45"/>
        <v/>
      </c>
      <c r="U716" s="40" t="str">
        <f t="shared" si="43"/>
        <v/>
      </c>
    </row>
    <row r="717" spans="1:21" x14ac:dyDescent="0.2">
      <c r="A717" s="21">
        <v>691</v>
      </c>
      <c r="B717" s="23"/>
      <c r="C717" s="18"/>
      <c r="D717" s="8"/>
      <c r="E717" s="33" t="str">
        <f t="shared" si="42"/>
        <v/>
      </c>
      <c r="S717" s="40" t="str">
        <f t="shared" si="44"/>
        <v/>
      </c>
      <c r="T717" s="40" t="str">
        <f t="shared" si="45"/>
        <v/>
      </c>
      <c r="U717" s="40" t="str">
        <f t="shared" si="43"/>
        <v/>
      </c>
    </row>
    <row r="718" spans="1:21" x14ac:dyDescent="0.2">
      <c r="A718" s="21">
        <v>692</v>
      </c>
      <c r="B718" s="23"/>
      <c r="C718" s="18"/>
      <c r="D718" s="8"/>
      <c r="E718" s="33" t="str">
        <f t="shared" si="42"/>
        <v/>
      </c>
      <c r="S718" s="40" t="str">
        <f t="shared" si="44"/>
        <v/>
      </c>
      <c r="T718" s="40" t="str">
        <f t="shared" si="45"/>
        <v/>
      </c>
      <c r="U718" s="40" t="str">
        <f t="shared" si="43"/>
        <v/>
      </c>
    </row>
    <row r="719" spans="1:21" x14ac:dyDescent="0.2">
      <c r="A719" s="21">
        <v>693</v>
      </c>
      <c r="B719" s="23"/>
      <c r="C719" s="18"/>
      <c r="D719" s="8"/>
      <c r="E719" s="50" t="str">
        <f t="shared" si="42"/>
        <v/>
      </c>
      <c r="S719" s="40" t="str">
        <f t="shared" si="44"/>
        <v/>
      </c>
      <c r="T719" s="40" t="str">
        <f t="shared" si="45"/>
        <v/>
      </c>
      <c r="U719" s="40" t="str">
        <f t="shared" si="43"/>
        <v/>
      </c>
    </row>
    <row r="720" spans="1:21" x14ac:dyDescent="0.2">
      <c r="A720" s="21">
        <v>694</v>
      </c>
      <c r="B720" s="23"/>
      <c r="C720" s="18"/>
      <c r="D720" s="8"/>
      <c r="E720" s="33" t="str">
        <f t="shared" si="42"/>
        <v/>
      </c>
      <c r="S720" s="40" t="str">
        <f t="shared" si="44"/>
        <v/>
      </c>
      <c r="T720" s="40" t="str">
        <f t="shared" si="45"/>
        <v/>
      </c>
      <c r="U720" s="40" t="str">
        <f t="shared" si="43"/>
        <v/>
      </c>
    </row>
    <row r="721" spans="1:21" x14ac:dyDescent="0.2">
      <c r="A721" s="21">
        <v>695</v>
      </c>
      <c r="B721" s="23"/>
      <c r="C721" s="18"/>
      <c r="D721" s="8"/>
      <c r="E721" s="33" t="str">
        <f t="shared" si="42"/>
        <v/>
      </c>
      <c r="S721" s="40" t="str">
        <f t="shared" si="44"/>
        <v/>
      </c>
      <c r="T721" s="40" t="str">
        <f t="shared" si="45"/>
        <v/>
      </c>
      <c r="U721" s="40" t="str">
        <f t="shared" si="43"/>
        <v/>
      </c>
    </row>
    <row r="722" spans="1:21" x14ac:dyDescent="0.2">
      <c r="A722" s="21">
        <v>696</v>
      </c>
      <c r="B722" s="23"/>
      <c r="C722" s="18"/>
      <c r="D722" s="8"/>
      <c r="E722" s="33" t="str">
        <f t="shared" si="42"/>
        <v/>
      </c>
      <c r="S722" s="40" t="str">
        <f t="shared" si="44"/>
        <v/>
      </c>
      <c r="T722" s="40" t="str">
        <f t="shared" si="45"/>
        <v/>
      </c>
      <c r="U722" s="40" t="str">
        <f t="shared" si="43"/>
        <v/>
      </c>
    </row>
    <row r="723" spans="1:21" x14ac:dyDescent="0.2">
      <c r="A723" s="21">
        <v>697</v>
      </c>
      <c r="B723" s="23"/>
      <c r="C723" s="18"/>
      <c r="D723" s="8"/>
      <c r="E723" s="50" t="str">
        <f t="shared" si="42"/>
        <v/>
      </c>
      <c r="S723" s="40" t="str">
        <f t="shared" si="44"/>
        <v/>
      </c>
      <c r="T723" s="40" t="str">
        <f t="shared" si="45"/>
        <v/>
      </c>
      <c r="U723" s="40" t="str">
        <f t="shared" si="43"/>
        <v/>
      </c>
    </row>
    <row r="724" spans="1:21" x14ac:dyDescent="0.2">
      <c r="A724" s="21">
        <v>698</v>
      </c>
      <c r="B724" s="23"/>
      <c r="C724" s="18"/>
      <c r="D724" s="8"/>
      <c r="E724" s="33" t="str">
        <f t="shared" si="42"/>
        <v/>
      </c>
      <c r="S724" s="40" t="str">
        <f t="shared" si="44"/>
        <v/>
      </c>
      <c r="T724" s="40" t="str">
        <f t="shared" si="45"/>
        <v/>
      </c>
      <c r="U724" s="40" t="str">
        <f t="shared" si="43"/>
        <v/>
      </c>
    </row>
    <row r="725" spans="1:21" x14ac:dyDescent="0.2">
      <c r="A725" s="21">
        <v>699</v>
      </c>
      <c r="B725" s="23"/>
      <c r="C725" s="18"/>
      <c r="D725" s="8"/>
      <c r="E725" s="33" t="str">
        <f t="shared" si="42"/>
        <v/>
      </c>
      <c r="S725" s="40" t="str">
        <f t="shared" si="44"/>
        <v/>
      </c>
      <c r="T725" s="40" t="str">
        <f t="shared" si="45"/>
        <v/>
      </c>
      <c r="U725" s="40" t="str">
        <f t="shared" si="43"/>
        <v/>
      </c>
    </row>
    <row r="726" spans="1:21" x14ac:dyDescent="0.2">
      <c r="A726" s="21">
        <v>700</v>
      </c>
      <c r="B726" s="23"/>
      <c r="C726" s="18"/>
      <c r="D726" s="8"/>
      <c r="E726" s="33" t="str">
        <f t="shared" si="42"/>
        <v/>
      </c>
      <c r="S726" s="40" t="str">
        <f t="shared" si="44"/>
        <v/>
      </c>
      <c r="T726" s="40" t="str">
        <f t="shared" si="45"/>
        <v/>
      </c>
      <c r="U726" s="40" t="str">
        <f t="shared" si="43"/>
        <v/>
      </c>
    </row>
    <row r="727" spans="1:21" x14ac:dyDescent="0.2">
      <c r="A727" s="21">
        <v>701</v>
      </c>
      <c r="B727" s="23"/>
      <c r="C727" s="18"/>
      <c r="D727" s="8"/>
      <c r="E727" s="50" t="str">
        <f t="shared" si="42"/>
        <v/>
      </c>
      <c r="S727" s="40" t="str">
        <f t="shared" si="44"/>
        <v/>
      </c>
      <c r="T727" s="40" t="str">
        <f t="shared" si="45"/>
        <v/>
      </c>
      <c r="U727" s="40" t="str">
        <f t="shared" si="43"/>
        <v/>
      </c>
    </row>
    <row r="728" spans="1:21" x14ac:dyDescent="0.2">
      <c r="A728" s="21">
        <v>702</v>
      </c>
      <c r="B728" s="23"/>
      <c r="C728" s="18"/>
      <c r="D728" s="8"/>
      <c r="E728" s="33" t="str">
        <f t="shared" si="42"/>
        <v/>
      </c>
      <c r="S728" s="40" t="str">
        <f t="shared" si="44"/>
        <v/>
      </c>
      <c r="T728" s="40" t="str">
        <f t="shared" si="45"/>
        <v/>
      </c>
      <c r="U728" s="40" t="str">
        <f t="shared" si="43"/>
        <v/>
      </c>
    </row>
    <row r="729" spans="1:21" x14ac:dyDescent="0.2">
      <c r="A729" s="21">
        <v>703</v>
      </c>
      <c r="B729" s="23"/>
      <c r="C729" s="18"/>
      <c r="D729" s="8"/>
      <c r="E729" s="33" t="str">
        <f t="shared" si="42"/>
        <v/>
      </c>
      <c r="S729" s="40" t="str">
        <f t="shared" si="44"/>
        <v/>
      </c>
      <c r="T729" s="40" t="str">
        <f t="shared" si="45"/>
        <v/>
      </c>
      <c r="U729" s="40" t="str">
        <f t="shared" si="43"/>
        <v/>
      </c>
    </row>
    <row r="730" spans="1:21" x14ac:dyDescent="0.2">
      <c r="A730" s="21">
        <v>704</v>
      </c>
      <c r="B730" s="23"/>
      <c r="C730" s="18"/>
      <c r="D730" s="8"/>
      <c r="E730" s="33" t="str">
        <f t="shared" si="42"/>
        <v/>
      </c>
      <c r="S730" s="40" t="str">
        <f t="shared" si="44"/>
        <v/>
      </c>
      <c r="T730" s="40" t="str">
        <f t="shared" si="45"/>
        <v/>
      </c>
      <c r="U730" s="40" t="str">
        <f t="shared" si="43"/>
        <v/>
      </c>
    </row>
    <row r="731" spans="1:21" x14ac:dyDescent="0.2">
      <c r="A731" s="21">
        <v>705</v>
      </c>
      <c r="B731" s="23"/>
      <c r="C731" s="18"/>
      <c r="D731" s="8"/>
      <c r="E731" s="50" t="str">
        <f t="shared" si="42"/>
        <v/>
      </c>
      <c r="S731" s="40" t="str">
        <f t="shared" si="44"/>
        <v/>
      </c>
      <c r="T731" s="40" t="str">
        <f t="shared" si="45"/>
        <v/>
      </c>
      <c r="U731" s="40" t="str">
        <f t="shared" si="43"/>
        <v/>
      </c>
    </row>
    <row r="732" spans="1:21" x14ac:dyDescent="0.2">
      <c r="A732" s="21">
        <v>706</v>
      </c>
      <c r="B732" s="23"/>
      <c r="C732" s="18"/>
      <c r="D732" s="8"/>
      <c r="E732" s="33" t="str">
        <f t="shared" ref="E732:E795" si="46">IF(OR(B732="",C732=""),"",IF(B732&gt;C732,"Fel datum!",(IF(U732="FEL","Fel datum!",C732-B732))))</f>
        <v/>
      </c>
      <c r="S732" s="40" t="str">
        <f t="shared" si="44"/>
        <v/>
      </c>
      <c r="T732" s="40" t="str">
        <f t="shared" si="45"/>
        <v/>
      </c>
      <c r="U732" s="40" t="str">
        <f t="shared" ref="U732:U795" si="47">IF(C732="","",IF(C732&lt;DATE(2024,1,1),"FEL",IF(C732&gt;DATE(2024,6,30),"FEL","")))</f>
        <v/>
      </c>
    </row>
    <row r="733" spans="1:21" x14ac:dyDescent="0.2">
      <c r="A733" s="21">
        <v>707</v>
      </c>
      <c r="B733" s="23"/>
      <c r="C733" s="18"/>
      <c r="D733" s="8"/>
      <c r="E733" s="33" t="str">
        <f t="shared" si="46"/>
        <v/>
      </c>
      <c r="S733" s="40" t="str">
        <f t="shared" si="44"/>
        <v/>
      </c>
      <c r="T733" s="40" t="str">
        <f t="shared" si="45"/>
        <v/>
      </c>
      <c r="U733" s="40" t="str">
        <f t="shared" si="47"/>
        <v/>
      </c>
    </row>
    <row r="734" spans="1:21" x14ac:dyDescent="0.2">
      <c r="A734" s="21">
        <v>708</v>
      </c>
      <c r="B734" s="23"/>
      <c r="C734" s="18"/>
      <c r="D734" s="8"/>
      <c r="E734" s="33" t="str">
        <f t="shared" si="46"/>
        <v/>
      </c>
      <c r="S734" s="40" t="str">
        <f t="shared" si="44"/>
        <v/>
      </c>
      <c r="T734" s="40" t="str">
        <f t="shared" si="45"/>
        <v/>
      </c>
      <c r="U734" s="40" t="str">
        <f t="shared" si="47"/>
        <v/>
      </c>
    </row>
    <row r="735" spans="1:21" x14ac:dyDescent="0.2">
      <c r="A735" s="21">
        <v>709</v>
      </c>
      <c r="B735" s="23"/>
      <c r="C735" s="18"/>
      <c r="D735" s="8"/>
      <c r="E735" s="50" t="str">
        <f t="shared" si="46"/>
        <v/>
      </c>
      <c r="S735" s="40" t="str">
        <f t="shared" si="44"/>
        <v/>
      </c>
      <c r="T735" s="40" t="str">
        <f t="shared" si="45"/>
        <v/>
      </c>
      <c r="U735" s="40" t="str">
        <f t="shared" si="47"/>
        <v/>
      </c>
    </row>
    <row r="736" spans="1:21" x14ac:dyDescent="0.2">
      <c r="A736" s="21">
        <v>710</v>
      </c>
      <c r="B736" s="23"/>
      <c r="C736" s="18"/>
      <c r="D736" s="8"/>
      <c r="E736" s="33" t="str">
        <f t="shared" si="46"/>
        <v/>
      </c>
      <c r="S736" s="40" t="str">
        <f t="shared" si="44"/>
        <v/>
      </c>
      <c r="T736" s="40" t="str">
        <f t="shared" si="45"/>
        <v/>
      </c>
      <c r="U736" s="40" t="str">
        <f t="shared" si="47"/>
        <v/>
      </c>
    </row>
    <row r="737" spans="1:21" x14ac:dyDescent="0.2">
      <c r="A737" s="21">
        <v>711</v>
      </c>
      <c r="B737" s="23"/>
      <c r="C737" s="18"/>
      <c r="D737" s="8"/>
      <c r="E737" s="33" t="str">
        <f t="shared" si="46"/>
        <v/>
      </c>
      <c r="S737" s="40" t="str">
        <f t="shared" si="44"/>
        <v/>
      </c>
      <c r="T737" s="40" t="str">
        <f t="shared" si="45"/>
        <v/>
      </c>
      <c r="U737" s="40" t="str">
        <f t="shared" si="47"/>
        <v/>
      </c>
    </row>
    <row r="738" spans="1:21" x14ac:dyDescent="0.2">
      <c r="A738" s="21">
        <v>712</v>
      </c>
      <c r="B738" s="23"/>
      <c r="C738" s="18"/>
      <c r="D738" s="8"/>
      <c r="E738" s="33" t="str">
        <f t="shared" si="46"/>
        <v/>
      </c>
      <c r="S738" s="40" t="str">
        <f t="shared" si="44"/>
        <v/>
      </c>
      <c r="T738" s="40" t="str">
        <f t="shared" si="45"/>
        <v/>
      </c>
      <c r="U738" s="40" t="str">
        <f t="shared" si="47"/>
        <v/>
      </c>
    </row>
    <row r="739" spans="1:21" x14ac:dyDescent="0.2">
      <c r="A739" s="21">
        <v>713</v>
      </c>
      <c r="B739" s="23"/>
      <c r="C739" s="18"/>
      <c r="D739" s="8"/>
      <c r="E739" s="50" t="str">
        <f t="shared" si="46"/>
        <v/>
      </c>
      <c r="S739" s="40" t="str">
        <f t="shared" si="44"/>
        <v/>
      </c>
      <c r="T739" s="40" t="str">
        <f t="shared" si="45"/>
        <v/>
      </c>
      <c r="U739" s="40" t="str">
        <f t="shared" si="47"/>
        <v/>
      </c>
    </row>
    <row r="740" spans="1:21" x14ac:dyDescent="0.2">
      <c r="A740" s="21">
        <v>714</v>
      </c>
      <c r="B740" s="23"/>
      <c r="C740" s="18"/>
      <c r="D740" s="8"/>
      <c r="E740" s="33" t="str">
        <f t="shared" si="46"/>
        <v/>
      </c>
      <c r="S740" s="40" t="str">
        <f t="shared" si="44"/>
        <v/>
      </c>
      <c r="T740" s="40" t="str">
        <f t="shared" si="45"/>
        <v/>
      </c>
      <c r="U740" s="40" t="str">
        <f t="shared" si="47"/>
        <v/>
      </c>
    </row>
    <row r="741" spans="1:21" x14ac:dyDescent="0.2">
      <c r="A741" s="21">
        <v>715</v>
      </c>
      <c r="B741" s="23"/>
      <c r="C741" s="18"/>
      <c r="D741" s="8"/>
      <c r="E741" s="33" t="str">
        <f t="shared" si="46"/>
        <v/>
      </c>
      <c r="S741" s="40" t="str">
        <f t="shared" si="44"/>
        <v/>
      </c>
      <c r="T741" s="40" t="str">
        <f t="shared" si="45"/>
        <v/>
      </c>
      <c r="U741" s="40" t="str">
        <f t="shared" si="47"/>
        <v/>
      </c>
    </row>
    <row r="742" spans="1:21" x14ac:dyDescent="0.2">
      <c r="A742" s="21">
        <v>716</v>
      </c>
      <c r="B742" s="23"/>
      <c r="C742" s="18"/>
      <c r="D742" s="8"/>
      <c r="E742" s="33" t="str">
        <f t="shared" si="46"/>
        <v/>
      </c>
      <c r="S742" s="40" t="str">
        <f t="shared" si="44"/>
        <v/>
      </c>
      <c r="T742" s="40" t="str">
        <f t="shared" si="45"/>
        <v/>
      </c>
      <c r="U742" s="40" t="str">
        <f t="shared" si="47"/>
        <v/>
      </c>
    </row>
    <row r="743" spans="1:21" x14ac:dyDescent="0.2">
      <c r="A743" s="21">
        <v>717</v>
      </c>
      <c r="B743" s="23"/>
      <c r="C743" s="18"/>
      <c r="D743" s="8"/>
      <c r="E743" s="50" t="str">
        <f t="shared" si="46"/>
        <v/>
      </c>
      <c r="S743" s="40" t="str">
        <f t="shared" si="44"/>
        <v/>
      </c>
      <c r="T743" s="40" t="str">
        <f t="shared" si="45"/>
        <v/>
      </c>
      <c r="U743" s="40" t="str">
        <f t="shared" si="47"/>
        <v/>
      </c>
    </row>
    <row r="744" spans="1:21" x14ac:dyDescent="0.2">
      <c r="A744" s="21">
        <v>718</v>
      </c>
      <c r="B744" s="23"/>
      <c r="C744" s="18"/>
      <c r="D744" s="8"/>
      <c r="E744" s="33" t="str">
        <f t="shared" si="46"/>
        <v/>
      </c>
      <c r="S744" s="40" t="str">
        <f t="shared" si="44"/>
        <v/>
      </c>
      <c r="T744" s="40" t="str">
        <f t="shared" si="45"/>
        <v/>
      </c>
      <c r="U744" s="40" t="str">
        <f t="shared" si="47"/>
        <v/>
      </c>
    </row>
    <row r="745" spans="1:21" x14ac:dyDescent="0.2">
      <c r="A745" s="21">
        <v>719</v>
      </c>
      <c r="B745" s="23"/>
      <c r="C745" s="18"/>
      <c r="D745" s="8"/>
      <c r="E745" s="33" t="str">
        <f t="shared" si="46"/>
        <v/>
      </c>
      <c r="S745" s="40" t="str">
        <f t="shared" si="44"/>
        <v/>
      </c>
      <c r="T745" s="40" t="str">
        <f t="shared" si="45"/>
        <v/>
      </c>
      <c r="U745" s="40" t="str">
        <f t="shared" si="47"/>
        <v/>
      </c>
    </row>
    <row r="746" spans="1:21" x14ac:dyDescent="0.2">
      <c r="A746" s="21">
        <v>720</v>
      </c>
      <c r="B746" s="23"/>
      <c r="C746" s="18"/>
      <c r="D746" s="8"/>
      <c r="E746" s="33" t="str">
        <f t="shared" si="46"/>
        <v/>
      </c>
      <c r="S746" s="40" t="str">
        <f t="shared" si="44"/>
        <v/>
      </c>
      <c r="T746" s="40" t="str">
        <f t="shared" si="45"/>
        <v/>
      </c>
      <c r="U746" s="40" t="str">
        <f t="shared" si="47"/>
        <v/>
      </c>
    </row>
    <row r="747" spans="1:21" x14ac:dyDescent="0.2">
      <c r="A747" s="21">
        <v>721</v>
      </c>
      <c r="B747" s="23"/>
      <c r="C747" s="18"/>
      <c r="D747" s="8"/>
      <c r="E747" s="50" t="str">
        <f t="shared" si="46"/>
        <v/>
      </c>
      <c r="S747" s="40" t="str">
        <f t="shared" si="44"/>
        <v/>
      </c>
      <c r="T747" s="40" t="str">
        <f t="shared" si="45"/>
        <v/>
      </c>
      <c r="U747" s="40" t="str">
        <f t="shared" si="47"/>
        <v/>
      </c>
    </row>
    <row r="748" spans="1:21" x14ac:dyDescent="0.2">
      <c r="A748" s="21">
        <v>722</v>
      </c>
      <c r="B748" s="23"/>
      <c r="C748" s="18"/>
      <c r="D748" s="8"/>
      <c r="E748" s="33" t="str">
        <f t="shared" si="46"/>
        <v/>
      </c>
      <c r="S748" s="40" t="str">
        <f t="shared" si="44"/>
        <v/>
      </c>
      <c r="T748" s="40" t="str">
        <f t="shared" si="45"/>
        <v/>
      </c>
      <c r="U748" s="40" t="str">
        <f t="shared" si="47"/>
        <v/>
      </c>
    </row>
    <row r="749" spans="1:21" x14ac:dyDescent="0.2">
      <c r="A749" s="21">
        <v>723</v>
      </c>
      <c r="B749" s="23"/>
      <c r="C749" s="18"/>
      <c r="D749" s="8"/>
      <c r="E749" s="33" t="str">
        <f t="shared" si="46"/>
        <v/>
      </c>
      <c r="S749" s="40" t="str">
        <f t="shared" si="44"/>
        <v/>
      </c>
      <c r="T749" s="40" t="str">
        <f t="shared" si="45"/>
        <v/>
      </c>
      <c r="U749" s="40" t="str">
        <f t="shared" si="47"/>
        <v/>
      </c>
    </row>
    <row r="750" spans="1:21" x14ac:dyDescent="0.2">
      <c r="A750" s="21">
        <v>724</v>
      </c>
      <c r="B750" s="23"/>
      <c r="C750" s="18"/>
      <c r="D750" s="8"/>
      <c r="E750" s="33" t="str">
        <f t="shared" si="46"/>
        <v/>
      </c>
      <c r="S750" s="40" t="str">
        <f t="shared" si="44"/>
        <v/>
      </c>
      <c r="T750" s="40" t="str">
        <f t="shared" si="45"/>
        <v/>
      </c>
      <c r="U750" s="40" t="str">
        <f t="shared" si="47"/>
        <v/>
      </c>
    </row>
    <row r="751" spans="1:21" x14ac:dyDescent="0.2">
      <c r="A751" s="21">
        <v>725</v>
      </c>
      <c r="B751" s="23"/>
      <c r="C751" s="18"/>
      <c r="D751" s="8"/>
      <c r="E751" s="50" t="str">
        <f t="shared" si="46"/>
        <v/>
      </c>
      <c r="S751" s="40" t="str">
        <f t="shared" si="44"/>
        <v/>
      </c>
      <c r="T751" s="40" t="str">
        <f t="shared" si="45"/>
        <v/>
      </c>
      <c r="U751" s="40" t="str">
        <f t="shared" si="47"/>
        <v/>
      </c>
    </row>
    <row r="752" spans="1:21" x14ac:dyDescent="0.2">
      <c r="A752" s="21">
        <v>726</v>
      </c>
      <c r="B752" s="23"/>
      <c r="C752" s="18"/>
      <c r="D752" s="8"/>
      <c r="E752" s="33" t="str">
        <f t="shared" si="46"/>
        <v/>
      </c>
      <c r="S752" s="40" t="str">
        <f t="shared" si="44"/>
        <v/>
      </c>
      <c r="T752" s="40" t="str">
        <f t="shared" si="45"/>
        <v/>
      </c>
      <c r="U752" s="40" t="str">
        <f t="shared" si="47"/>
        <v/>
      </c>
    </row>
    <row r="753" spans="1:21" x14ac:dyDescent="0.2">
      <c r="A753" s="21">
        <v>727</v>
      </c>
      <c r="B753" s="23"/>
      <c r="C753" s="18"/>
      <c r="D753" s="8"/>
      <c r="E753" s="33" t="str">
        <f t="shared" si="46"/>
        <v/>
      </c>
      <c r="S753" s="40" t="str">
        <f t="shared" si="44"/>
        <v/>
      </c>
      <c r="T753" s="40" t="str">
        <f t="shared" si="45"/>
        <v/>
      </c>
      <c r="U753" s="40" t="str">
        <f t="shared" si="47"/>
        <v/>
      </c>
    </row>
    <row r="754" spans="1:21" x14ac:dyDescent="0.2">
      <c r="A754" s="21">
        <v>728</v>
      </c>
      <c r="B754" s="23"/>
      <c r="C754" s="18"/>
      <c r="D754" s="8"/>
      <c r="E754" s="33" t="str">
        <f t="shared" si="46"/>
        <v/>
      </c>
      <c r="S754" s="40" t="str">
        <f t="shared" si="44"/>
        <v/>
      </c>
      <c r="T754" s="40" t="str">
        <f t="shared" si="45"/>
        <v/>
      </c>
      <c r="U754" s="40" t="str">
        <f t="shared" si="47"/>
        <v/>
      </c>
    </row>
    <row r="755" spans="1:21" x14ac:dyDescent="0.2">
      <c r="A755" s="21">
        <v>729</v>
      </c>
      <c r="B755" s="23"/>
      <c r="C755" s="18"/>
      <c r="D755" s="8"/>
      <c r="E755" s="50" t="str">
        <f t="shared" si="46"/>
        <v/>
      </c>
      <c r="S755" s="40" t="str">
        <f t="shared" si="44"/>
        <v/>
      </c>
      <c r="T755" s="40" t="str">
        <f t="shared" si="45"/>
        <v/>
      </c>
      <c r="U755" s="40" t="str">
        <f t="shared" si="47"/>
        <v/>
      </c>
    </row>
    <row r="756" spans="1:21" x14ac:dyDescent="0.2">
      <c r="A756" s="21">
        <v>730</v>
      </c>
      <c r="B756" s="23"/>
      <c r="C756" s="18"/>
      <c r="D756" s="8"/>
      <c r="E756" s="33" t="str">
        <f t="shared" si="46"/>
        <v/>
      </c>
      <c r="S756" s="40" t="str">
        <f t="shared" si="44"/>
        <v/>
      </c>
      <c r="T756" s="40" t="str">
        <f t="shared" si="45"/>
        <v/>
      </c>
      <c r="U756" s="40" t="str">
        <f t="shared" si="47"/>
        <v/>
      </c>
    </row>
    <row r="757" spans="1:21" x14ac:dyDescent="0.2">
      <c r="A757" s="21">
        <v>731</v>
      </c>
      <c r="B757" s="23"/>
      <c r="C757" s="18"/>
      <c r="D757" s="8"/>
      <c r="E757" s="33" t="str">
        <f t="shared" si="46"/>
        <v/>
      </c>
      <c r="S757" s="40" t="str">
        <f t="shared" si="44"/>
        <v/>
      </c>
      <c r="T757" s="40" t="str">
        <f t="shared" si="45"/>
        <v/>
      </c>
      <c r="U757" s="40" t="str">
        <f t="shared" si="47"/>
        <v/>
      </c>
    </row>
    <row r="758" spans="1:21" x14ac:dyDescent="0.2">
      <c r="A758" s="21">
        <v>732</v>
      </c>
      <c r="B758" s="23"/>
      <c r="C758" s="18"/>
      <c r="D758" s="8"/>
      <c r="E758" s="33" t="str">
        <f t="shared" si="46"/>
        <v/>
      </c>
      <c r="S758" s="40" t="str">
        <f t="shared" si="44"/>
        <v/>
      </c>
      <c r="T758" s="40" t="str">
        <f t="shared" si="45"/>
        <v/>
      </c>
      <c r="U758" s="40" t="str">
        <f t="shared" si="47"/>
        <v/>
      </c>
    </row>
    <row r="759" spans="1:21" x14ac:dyDescent="0.2">
      <c r="A759" s="21">
        <v>733</v>
      </c>
      <c r="B759" s="23"/>
      <c r="C759" s="18"/>
      <c r="D759" s="8"/>
      <c r="E759" s="50" t="str">
        <f t="shared" si="46"/>
        <v/>
      </c>
      <c r="S759" s="40" t="str">
        <f t="shared" si="44"/>
        <v/>
      </c>
      <c r="T759" s="40" t="str">
        <f t="shared" si="45"/>
        <v/>
      </c>
      <c r="U759" s="40" t="str">
        <f t="shared" si="47"/>
        <v/>
      </c>
    </row>
    <row r="760" spans="1:21" x14ac:dyDescent="0.2">
      <c r="A760" s="21">
        <v>734</v>
      </c>
      <c r="B760" s="23"/>
      <c r="C760" s="18"/>
      <c r="D760" s="8"/>
      <c r="E760" s="33" t="str">
        <f t="shared" si="46"/>
        <v/>
      </c>
      <c r="S760" s="40" t="str">
        <f t="shared" si="44"/>
        <v/>
      </c>
      <c r="T760" s="40" t="str">
        <f t="shared" si="45"/>
        <v/>
      </c>
      <c r="U760" s="40" t="str">
        <f t="shared" si="47"/>
        <v/>
      </c>
    </row>
    <row r="761" spans="1:21" x14ac:dyDescent="0.2">
      <c r="A761" s="21">
        <v>735</v>
      </c>
      <c r="B761" s="23"/>
      <c r="C761" s="18"/>
      <c r="D761" s="8"/>
      <c r="E761" s="33" t="str">
        <f t="shared" si="46"/>
        <v/>
      </c>
      <c r="S761" s="40" t="str">
        <f t="shared" si="44"/>
        <v/>
      </c>
      <c r="T761" s="40" t="str">
        <f t="shared" si="45"/>
        <v/>
      </c>
      <c r="U761" s="40" t="str">
        <f t="shared" si="47"/>
        <v/>
      </c>
    </row>
    <row r="762" spans="1:21" x14ac:dyDescent="0.2">
      <c r="A762" s="21">
        <v>736</v>
      </c>
      <c r="B762" s="23"/>
      <c r="C762" s="18"/>
      <c r="D762" s="8"/>
      <c r="E762" s="33" t="str">
        <f t="shared" si="46"/>
        <v/>
      </c>
      <c r="S762" s="40" t="str">
        <f t="shared" si="44"/>
        <v/>
      </c>
      <c r="T762" s="40" t="str">
        <f t="shared" si="45"/>
        <v/>
      </c>
      <c r="U762" s="40" t="str">
        <f t="shared" si="47"/>
        <v/>
      </c>
    </row>
    <row r="763" spans="1:21" x14ac:dyDescent="0.2">
      <c r="A763" s="21">
        <v>737</v>
      </c>
      <c r="B763" s="23"/>
      <c r="C763" s="18"/>
      <c r="D763" s="8"/>
      <c r="E763" s="50" t="str">
        <f t="shared" si="46"/>
        <v/>
      </c>
      <c r="S763" s="40" t="str">
        <f t="shared" si="44"/>
        <v/>
      </c>
      <c r="T763" s="40" t="str">
        <f t="shared" si="45"/>
        <v/>
      </c>
      <c r="U763" s="40" t="str">
        <f t="shared" si="47"/>
        <v/>
      </c>
    </row>
    <row r="764" spans="1:21" x14ac:dyDescent="0.2">
      <c r="A764" s="21">
        <v>738</v>
      </c>
      <c r="B764" s="23"/>
      <c r="C764" s="18"/>
      <c r="D764" s="8"/>
      <c r="E764" s="33" t="str">
        <f t="shared" si="46"/>
        <v/>
      </c>
      <c r="S764" s="40" t="str">
        <f t="shared" si="44"/>
        <v/>
      </c>
      <c r="T764" s="40" t="str">
        <f t="shared" si="45"/>
        <v/>
      </c>
      <c r="U764" s="40" t="str">
        <f t="shared" si="47"/>
        <v/>
      </c>
    </row>
    <row r="765" spans="1:21" x14ac:dyDescent="0.2">
      <c r="A765" s="21">
        <v>739</v>
      </c>
      <c r="B765" s="23"/>
      <c r="C765" s="18"/>
      <c r="D765" s="8"/>
      <c r="E765" s="33" t="str">
        <f t="shared" si="46"/>
        <v/>
      </c>
      <c r="S765" s="40" t="str">
        <f t="shared" si="44"/>
        <v/>
      </c>
      <c r="T765" s="40" t="str">
        <f t="shared" si="45"/>
        <v/>
      </c>
      <c r="U765" s="40" t="str">
        <f t="shared" si="47"/>
        <v/>
      </c>
    </row>
    <row r="766" spans="1:21" x14ac:dyDescent="0.2">
      <c r="A766" s="21">
        <v>740</v>
      </c>
      <c r="B766" s="23"/>
      <c r="C766" s="18"/>
      <c r="D766" s="8"/>
      <c r="E766" s="33" t="str">
        <f t="shared" si="46"/>
        <v/>
      </c>
      <c r="S766" s="40" t="str">
        <f t="shared" si="44"/>
        <v/>
      </c>
      <c r="T766" s="40" t="str">
        <f t="shared" si="45"/>
        <v/>
      </c>
      <c r="U766" s="40" t="str">
        <f t="shared" si="47"/>
        <v/>
      </c>
    </row>
    <row r="767" spans="1:21" x14ac:dyDescent="0.2">
      <c r="A767" s="21">
        <v>741</v>
      </c>
      <c r="B767" s="23"/>
      <c r="C767" s="18"/>
      <c r="D767" s="8"/>
      <c r="E767" s="50" t="str">
        <f t="shared" si="46"/>
        <v/>
      </c>
      <c r="S767" s="40" t="str">
        <f t="shared" si="44"/>
        <v/>
      </c>
      <c r="T767" s="40" t="str">
        <f t="shared" si="45"/>
        <v/>
      </c>
      <c r="U767" s="40" t="str">
        <f t="shared" si="47"/>
        <v/>
      </c>
    </row>
    <row r="768" spans="1:21" x14ac:dyDescent="0.2">
      <c r="A768" s="21">
        <v>742</v>
      </c>
      <c r="B768" s="23"/>
      <c r="C768" s="18"/>
      <c r="D768" s="8"/>
      <c r="E768" s="33" t="str">
        <f t="shared" si="46"/>
        <v/>
      </c>
      <c r="S768" s="40" t="str">
        <f t="shared" si="44"/>
        <v/>
      </c>
      <c r="T768" s="40" t="str">
        <f t="shared" si="45"/>
        <v/>
      </c>
      <c r="U768" s="40" t="str">
        <f t="shared" si="47"/>
        <v/>
      </c>
    </row>
    <row r="769" spans="1:21" x14ac:dyDescent="0.2">
      <c r="A769" s="21">
        <v>743</v>
      </c>
      <c r="B769" s="23"/>
      <c r="C769" s="18"/>
      <c r="D769" s="8"/>
      <c r="E769" s="33" t="str">
        <f t="shared" si="46"/>
        <v/>
      </c>
      <c r="S769" s="40" t="str">
        <f t="shared" si="44"/>
        <v/>
      </c>
      <c r="T769" s="40" t="str">
        <f t="shared" si="45"/>
        <v/>
      </c>
      <c r="U769" s="40" t="str">
        <f t="shared" si="47"/>
        <v/>
      </c>
    </row>
    <row r="770" spans="1:21" x14ac:dyDescent="0.2">
      <c r="A770" s="21">
        <v>744</v>
      </c>
      <c r="B770" s="23"/>
      <c r="C770" s="18"/>
      <c r="D770" s="8"/>
      <c r="E770" s="33" t="str">
        <f t="shared" si="46"/>
        <v/>
      </c>
      <c r="S770" s="40" t="str">
        <f t="shared" si="44"/>
        <v/>
      </c>
      <c r="T770" s="40" t="str">
        <f t="shared" si="45"/>
        <v/>
      </c>
      <c r="U770" s="40" t="str">
        <f t="shared" si="47"/>
        <v/>
      </c>
    </row>
    <row r="771" spans="1:21" x14ac:dyDescent="0.2">
      <c r="A771" s="21">
        <v>745</v>
      </c>
      <c r="B771" s="23"/>
      <c r="C771" s="18"/>
      <c r="D771" s="8"/>
      <c r="E771" s="50" t="str">
        <f t="shared" si="46"/>
        <v/>
      </c>
      <c r="S771" s="40" t="str">
        <f t="shared" si="44"/>
        <v/>
      </c>
      <c r="T771" s="40" t="str">
        <f t="shared" si="45"/>
        <v/>
      </c>
      <c r="U771" s="40" t="str">
        <f t="shared" si="47"/>
        <v/>
      </c>
    </row>
    <row r="772" spans="1:21" x14ac:dyDescent="0.2">
      <c r="A772" s="21">
        <v>746</v>
      </c>
      <c r="B772" s="23"/>
      <c r="C772" s="18"/>
      <c r="D772" s="8"/>
      <c r="E772" s="33" t="str">
        <f t="shared" si="46"/>
        <v/>
      </c>
      <c r="S772" s="40" t="str">
        <f t="shared" si="44"/>
        <v/>
      </c>
      <c r="T772" s="40" t="str">
        <f t="shared" si="45"/>
        <v/>
      </c>
      <c r="U772" s="40" t="str">
        <f t="shared" si="47"/>
        <v/>
      </c>
    </row>
    <row r="773" spans="1:21" x14ac:dyDescent="0.2">
      <c r="A773" s="21">
        <v>747</v>
      </c>
      <c r="B773" s="23"/>
      <c r="C773" s="18"/>
      <c r="D773" s="8"/>
      <c r="E773" s="33" t="str">
        <f t="shared" si="46"/>
        <v/>
      </c>
      <c r="S773" s="40" t="str">
        <f t="shared" si="44"/>
        <v/>
      </c>
      <c r="T773" s="40" t="str">
        <f t="shared" si="45"/>
        <v/>
      </c>
      <c r="U773" s="40" t="str">
        <f t="shared" si="47"/>
        <v/>
      </c>
    </row>
    <row r="774" spans="1:21" x14ac:dyDescent="0.2">
      <c r="A774" s="21">
        <v>748</v>
      </c>
      <c r="B774" s="23"/>
      <c r="C774" s="18"/>
      <c r="D774" s="8"/>
      <c r="E774" s="33" t="str">
        <f t="shared" si="46"/>
        <v/>
      </c>
      <c r="S774" s="40" t="str">
        <f t="shared" si="44"/>
        <v/>
      </c>
      <c r="T774" s="40" t="str">
        <f t="shared" si="45"/>
        <v/>
      </c>
      <c r="U774" s="40" t="str">
        <f t="shared" si="47"/>
        <v/>
      </c>
    </row>
    <row r="775" spans="1:21" x14ac:dyDescent="0.2">
      <c r="A775" s="21">
        <v>749</v>
      </c>
      <c r="B775" s="23"/>
      <c r="C775" s="18"/>
      <c r="D775" s="8"/>
      <c r="E775" s="50" t="str">
        <f t="shared" si="46"/>
        <v/>
      </c>
      <c r="S775" s="40" t="str">
        <f t="shared" ref="S775:S838" si="48">IF(D775="K",E775,"")</f>
        <v/>
      </c>
      <c r="T775" s="40" t="str">
        <f t="shared" ref="T775:T838" si="49">IF(D775="M",E775,"")</f>
        <v/>
      </c>
      <c r="U775" s="40" t="str">
        <f t="shared" si="47"/>
        <v/>
      </c>
    </row>
    <row r="776" spans="1:21" x14ac:dyDescent="0.2">
      <c r="A776" s="21">
        <v>750</v>
      </c>
      <c r="B776" s="23"/>
      <c r="C776" s="18"/>
      <c r="D776" s="8"/>
      <c r="E776" s="33" t="str">
        <f t="shared" si="46"/>
        <v/>
      </c>
      <c r="S776" s="40" t="str">
        <f t="shared" si="48"/>
        <v/>
      </c>
      <c r="T776" s="40" t="str">
        <f t="shared" si="49"/>
        <v/>
      </c>
      <c r="U776" s="40" t="str">
        <f t="shared" si="47"/>
        <v/>
      </c>
    </row>
    <row r="777" spans="1:21" x14ac:dyDescent="0.2">
      <c r="A777" s="21">
        <v>751</v>
      </c>
      <c r="B777" s="23"/>
      <c r="C777" s="18"/>
      <c r="D777" s="8"/>
      <c r="E777" s="33" t="str">
        <f t="shared" si="46"/>
        <v/>
      </c>
      <c r="S777" s="40" t="str">
        <f t="shared" si="48"/>
        <v/>
      </c>
      <c r="T777" s="40" t="str">
        <f t="shared" si="49"/>
        <v/>
      </c>
      <c r="U777" s="40" t="str">
        <f t="shared" si="47"/>
        <v/>
      </c>
    </row>
    <row r="778" spans="1:21" x14ac:dyDescent="0.2">
      <c r="A778" s="21">
        <v>752</v>
      </c>
      <c r="B778" s="23"/>
      <c r="C778" s="18"/>
      <c r="D778" s="8"/>
      <c r="E778" s="33" t="str">
        <f t="shared" si="46"/>
        <v/>
      </c>
      <c r="S778" s="40" t="str">
        <f t="shared" si="48"/>
        <v/>
      </c>
      <c r="T778" s="40" t="str">
        <f t="shared" si="49"/>
        <v/>
      </c>
      <c r="U778" s="40" t="str">
        <f t="shared" si="47"/>
        <v/>
      </c>
    </row>
    <row r="779" spans="1:21" x14ac:dyDescent="0.2">
      <c r="A779" s="21">
        <v>753</v>
      </c>
      <c r="B779" s="23"/>
      <c r="C779" s="18"/>
      <c r="D779" s="8"/>
      <c r="E779" s="50" t="str">
        <f t="shared" si="46"/>
        <v/>
      </c>
      <c r="S779" s="40" t="str">
        <f t="shared" si="48"/>
        <v/>
      </c>
      <c r="T779" s="40" t="str">
        <f t="shared" si="49"/>
        <v/>
      </c>
      <c r="U779" s="40" t="str">
        <f t="shared" si="47"/>
        <v/>
      </c>
    </row>
    <row r="780" spans="1:21" x14ac:dyDescent="0.2">
      <c r="A780" s="21">
        <v>754</v>
      </c>
      <c r="B780" s="23"/>
      <c r="C780" s="18"/>
      <c r="D780" s="8"/>
      <c r="E780" s="33" t="str">
        <f t="shared" si="46"/>
        <v/>
      </c>
      <c r="S780" s="40" t="str">
        <f t="shared" si="48"/>
        <v/>
      </c>
      <c r="T780" s="40" t="str">
        <f t="shared" si="49"/>
        <v/>
      </c>
      <c r="U780" s="40" t="str">
        <f t="shared" si="47"/>
        <v/>
      </c>
    </row>
    <row r="781" spans="1:21" x14ac:dyDescent="0.2">
      <c r="A781" s="21">
        <v>755</v>
      </c>
      <c r="B781" s="23"/>
      <c r="C781" s="18"/>
      <c r="D781" s="8"/>
      <c r="E781" s="33" t="str">
        <f t="shared" si="46"/>
        <v/>
      </c>
      <c r="S781" s="40" t="str">
        <f t="shared" si="48"/>
        <v/>
      </c>
      <c r="T781" s="40" t="str">
        <f t="shared" si="49"/>
        <v/>
      </c>
      <c r="U781" s="40" t="str">
        <f t="shared" si="47"/>
        <v/>
      </c>
    </row>
    <row r="782" spans="1:21" x14ac:dyDescent="0.2">
      <c r="A782" s="21">
        <v>756</v>
      </c>
      <c r="B782" s="23"/>
      <c r="C782" s="18"/>
      <c r="D782" s="8"/>
      <c r="E782" s="33" t="str">
        <f t="shared" si="46"/>
        <v/>
      </c>
      <c r="S782" s="40" t="str">
        <f t="shared" si="48"/>
        <v/>
      </c>
      <c r="T782" s="40" t="str">
        <f t="shared" si="49"/>
        <v/>
      </c>
      <c r="U782" s="40" t="str">
        <f t="shared" si="47"/>
        <v/>
      </c>
    </row>
    <row r="783" spans="1:21" x14ac:dyDescent="0.2">
      <c r="A783" s="21">
        <v>757</v>
      </c>
      <c r="B783" s="23"/>
      <c r="C783" s="18"/>
      <c r="D783" s="8"/>
      <c r="E783" s="50" t="str">
        <f t="shared" si="46"/>
        <v/>
      </c>
      <c r="S783" s="40" t="str">
        <f t="shared" si="48"/>
        <v/>
      </c>
      <c r="T783" s="40" t="str">
        <f t="shared" si="49"/>
        <v/>
      </c>
      <c r="U783" s="40" t="str">
        <f t="shared" si="47"/>
        <v/>
      </c>
    </row>
    <row r="784" spans="1:21" x14ac:dyDescent="0.2">
      <c r="A784" s="21">
        <v>758</v>
      </c>
      <c r="B784" s="23"/>
      <c r="C784" s="18"/>
      <c r="D784" s="8"/>
      <c r="E784" s="33" t="str">
        <f t="shared" si="46"/>
        <v/>
      </c>
      <c r="S784" s="40" t="str">
        <f t="shared" si="48"/>
        <v/>
      </c>
      <c r="T784" s="40" t="str">
        <f t="shared" si="49"/>
        <v/>
      </c>
      <c r="U784" s="40" t="str">
        <f t="shared" si="47"/>
        <v/>
      </c>
    </row>
    <row r="785" spans="1:21" x14ac:dyDescent="0.2">
      <c r="A785" s="21">
        <v>759</v>
      </c>
      <c r="B785" s="23"/>
      <c r="C785" s="18"/>
      <c r="D785" s="8"/>
      <c r="E785" s="33" t="str">
        <f t="shared" si="46"/>
        <v/>
      </c>
      <c r="S785" s="40" t="str">
        <f t="shared" si="48"/>
        <v/>
      </c>
      <c r="T785" s="40" t="str">
        <f t="shared" si="49"/>
        <v/>
      </c>
      <c r="U785" s="40" t="str">
        <f t="shared" si="47"/>
        <v/>
      </c>
    </row>
    <row r="786" spans="1:21" x14ac:dyDescent="0.2">
      <c r="A786" s="21">
        <v>760</v>
      </c>
      <c r="B786" s="23"/>
      <c r="C786" s="18"/>
      <c r="D786" s="8"/>
      <c r="E786" s="33" t="str">
        <f t="shared" si="46"/>
        <v/>
      </c>
      <c r="S786" s="40" t="str">
        <f t="shared" si="48"/>
        <v/>
      </c>
      <c r="T786" s="40" t="str">
        <f t="shared" si="49"/>
        <v/>
      </c>
      <c r="U786" s="40" t="str">
        <f t="shared" si="47"/>
        <v/>
      </c>
    </row>
    <row r="787" spans="1:21" x14ac:dyDescent="0.2">
      <c r="A787" s="21">
        <v>761</v>
      </c>
      <c r="B787" s="23"/>
      <c r="C787" s="18"/>
      <c r="D787" s="8"/>
      <c r="E787" s="50" t="str">
        <f t="shared" si="46"/>
        <v/>
      </c>
      <c r="S787" s="40" t="str">
        <f t="shared" si="48"/>
        <v/>
      </c>
      <c r="T787" s="40" t="str">
        <f t="shared" si="49"/>
        <v/>
      </c>
      <c r="U787" s="40" t="str">
        <f t="shared" si="47"/>
        <v/>
      </c>
    </row>
    <row r="788" spans="1:21" x14ac:dyDescent="0.2">
      <c r="A788" s="21">
        <v>762</v>
      </c>
      <c r="B788" s="23"/>
      <c r="C788" s="18"/>
      <c r="D788" s="8"/>
      <c r="E788" s="33" t="str">
        <f t="shared" si="46"/>
        <v/>
      </c>
      <c r="S788" s="40" t="str">
        <f t="shared" si="48"/>
        <v/>
      </c>
      <c r="T788" s="40" t="str">
        <f t="shared" si="49"/>
        <v/>
      </c>
      <c r="U788" s="40" t="str">
        <f t="shared" si="47"/>
        <v/>
      </c>
    </row>
    <row r="789" spans="1:21" x14ac:dyDescent="0.2">
      <c r="A789" s="21">
        <v>763</v>
      </c>
      <c r="B789" s="23"/>
      <c r="C789" s="18"/>
      <c r="D789" s="8"/>
      <c r="E789" s="33" t="str">
        <f t="shared" si="46"/>
        <v/>
      </c>
      <c r="S789" s="40" t="str">
        <f t="shared" si="48"/>
        <v/>
      </c>
      <c r="T789" s="40" t="str">
        <f t="shared" si="49"/>
        <v/>
      </c>
      <c r="U789" s="40" t="str">
        <f t="shared" si="47"/>
        <v/>
      </c>
    </row>
    <row r="790" spans="1:21" x14ac:dyDescent="0.2">
      <c r="A790" s="21">
        <v>764</v>
      </c>
      <c r="B790" s="23"/>
      <c r="C790" s="18"/>
      <c r="D790" s="8"/>
      <c r="E790" s="33" t="str">
        <f t="shared" si="46"/>
        <v/>
      </c>
      <c r="S790" s="40" t="str">
        <f t="shared" si="48"/>
        <v/>
      </c>
      <c r="T790" s="40" t="str">
        <f t="shared" si="49"/>
        <v/>
      </c>
      <c r="U790" s="40" t="str">
        <f t="shared" si="47"/>
        <v/>
      </c>
    </row>
    <row r="791" spans="1:21" x14ac:dyDescent="0.2">
      <c r="A791" s="21">
        <v>765</v>
      </c>
      <c r="B791" s="23"/>
      <c r="C791" s="18"/>
      <c r="D791" s="8"/>
      <c r="E791" s="50" t="str">
        <f t="shared" si="46"/>
        <v/>
      </c>
      <c r="S791" s="40" t="str">
        <f t="shared" si="48"/>
        <v/>
      </c>
      <c r="T791" s="40" t="str">
        <f t="shared" si="49"/>
        <v/>
      </c>
      <c r="U791" s="40" t="str">
        <f t="shared" si="47"/>
        <v/>
      </c>
    </row>
    <row r="792" spans="1:21" x14ac:dyDescent="0.2">
      <c r="A792" s="21">
        <v>766</v>
      </c>
      <c r="B792" s="23"/>
      <c r="C792" s="18"/>
      <c r="D792" s="8"/>
      <c r="E792" s="33" t="str">
        <f t="shared" si="46"/>
        <v/>
      </c>
      <c r="S792" s="40" t="str">
        <f t="shared" si="48"/>
        <v/>
      </c>
      <c r="T792" s="40" t="str">
        <f t="shared" si="49"/>
        <v/>
      </c>
      <c r="U792" s="40" t="str">
        <f t="shared" si="47"/>
        <v/>
      </c>
    </row>
    <row r="793" spans="1:21" x14ac:dyDescent="0.2">
      <c r="A793" s="21">
        <v>767</v>
      </c>
      <c r="B793" s="23"/>
      <c r="C793" s="18"/>
      <c r="D793" s="8"/>
      <c r="E793" s="33" t="str">
        <f t="shared" si="46"/>
        <v/>
      </c>
      <c r="S793" s="40" t="str">
        <f t="shared" si="48"/>
        <v/>
      </c>
      <c r="T793" s="40" t="str">
        <f t="shared" si="49"/>
        <v/>
      </c>
      <c r="U793" s="40" t="str">
        <f t="shared" si="47"/>
        <v/>
      </c>
    </row>
    <row r="794" spans="1:21" x14ac:dyDescent="0.2">
      <c r="A794" s="21">
        <v>768</v>
      </c>
      <c r="B794" s="23"/>
      <c r="C794" s="18"/>
      <c r="D794" s="8"/>
      <c r="E794" s="33" t="str">
        <f t="shared" si="46"/>
        <v/>
      </c>
      <c r="S794" s="40" t="str">
        <f t="shared" si="48"/>
        <v/>
      </c>
      <c r="T794" s="40" t="str">
        <f t="shared" si="49"/>
        <v/>
      </c>
      <c r="U794" s="40" t="str">
        <f t="shared" si="47"/>
        <v/>
      </c>
    </row>
    <row r="795" spans="1:21" x14ac:dyDescent="0.2">
      <c r="A795" s="21">
        <v>769</v>
      </c>
      <c r="B795" s="23"/>
      <c r="C795" s="18"/>
      <c r="D795" s="8"/>
      <c r="E795" s="50" t="str">
        <f t="shared" si="46"/>
        <v/>
      </c>
      <c r="S795" s="40" t="str">
        <f t="shared" si="48"/>
        <v/>
      </c>
      <c r="T795" s="40" t="str">
        <f t="shared" si="49"/>
        <v/>
      </c>
      <c r="U795" s="40" t="str">
        <f t="shared" si="47"/>
        <v/>
      </c>
    </row>
    <row r="796" spans="1:21" x14ac:dyDescent="0.2">
      <c r="A796" s="21">
        <v>770</v>
      </c>
      <c r="B796" s="23"/>
      <c r="C796" s="18"/>
      <c r="D796" s="8"/>
      <c r="E796" s="33" t="str">
        <f t="shared" ref="E796:E859" si="50">IF(OR(B796="",C796=""),"",IF(B796&gt;C796,"Fel datum!",(IF(U796="FEL","Fel datum!",C796-B796))))</f>
        <v/>
      </c>
      <c r="S796" s="40" t="str">
        <f t="shared" si="48"/>
        <v/>
      </c>
      <c r="T796" s="40" t="str">
        <f t="shared" si="49"/>
        <v/>
      </c>
      <c r="U796" s="40" t="str">
        <f t="shared" ref="U796:U859" si="51">IF(C796="","",IF(C796&lt;DATE(2024,1,1),"FEL",IF(C796&gt;DATE(2024,6,30),"FEL","")))</f>
        <v/>
      </c>
    </row>
    <row r="797" spans="1:21" x14ac:dyDescent="0.2">
      <c r="A797" s="21">
        <v>771</v>
      </c>
      <c r="B797" s="23"/>
      <c r="C797" s="18"/>
      <c r="D797" s="8"/>
      <c r="E797" s="33" t="str">
        <f t="shared" si="50"/>
        <v/>
      </c>
      <c r="S797" s="40" t="str">
        <f t="shared" si="48"/>
        <v/>
      </c>
      <c r="T797" s="40" t="str">
        <f t="shared" si="49"/>
        <v/>
      </c>
      <c r="U797" s="40" t="str">
        <f t="shared" si="51"/>
        <v/>
      </c>
    </row>
    <row r="798" spans="1:21" x14ac:dyDescent="0.2">
      <c r="A798" s="21">
        <v>772</v>
      </c>
      <c r="B798" s="23"/>
      <c r="C798" s="18"/>
      <c r="D798" s="8"/>
      <c r="E798" s="33" t="str">
        <f t="shared" si="50"/>
        <v/>
      </c>
      <c r="S798" s="40" t="str">
        <f t="shared" si="48"/>
        <v/>
      </c>
      <c r="T798" s="40" t="str">
        <f t="shared" si="49"/>
        <v/>
      </c>
      <c r="U798" s="40" t="str">
        <f t="shared" si="51"/>
        <v/>
      </c>
    </row>
    <row r="799" spans="1:21" x14ac:dyDescent="0.2">
      <c r="A799" s="21">
        <v>773</v>
      </c>
      <c r="B799" s="23"/>
      <c r="C799" s="18"/>
      <c r="D799" s="8"/>
      <c r="E799" s="50" t="str">
        <f t="shared" si="50"/>
        <v/>
      </c>
      <c r="S799" s="40" t="str">
        <f t="shared" si="48"/>
        <v/>
      </c>
      <c r="T799" s="40" t="str">
        <f t="shared" si="49"/>
        <v/>
      </c>
      <c r="U799" s="40" t="str">
        <f t="shared" si="51"/>
        <v/>
      </c>
    </row>
    <row r="800" spans="1:21" x14ac:dyDescent="0.2">
      <c r="A800" s="21">
        <v>774</v>
      </c>
      <c r="B800" s="23"/>
      <c r="C800" s="18"/>
      <c r="D800" s="8"/>
      <c r="E800" s="33" t="str">
        <f t="shared" si="50"/>
        <v/>
      </c>
      <c r="S800" s="40" t="str">
        <f t="shared" si="48"/>
        <v/>
      </c>
      <c r="T800" s="40" t="str">
        <f t="shared" si="49"/>
        <v/>
      </c>
      <c r="U800" s="40" t="str">
        <f t="shared" si="51"/>
        <v/>
      </c>
    </row>
    <row r="801" spans="1:21" x14ac:dyDescent="0.2">
      <c r="A801" s="21">
        <v>775</v>
      </c>
      <c r="B801" s="23"/>
      <c r="C801" s="18"/>
      <c r="D801" s="8"/>
      <c r="E801" s="33" t="str">
        <f t="shared" si="50"/>
        <v/>
      </c>
      <c r="S801" s="40" t="str">
        <f t="shared" si="48"/>
        <v/>
      </c>
      <c r="T801" s="40" t="str">
        <f t="shared" si="49"/>
        <v/>
      </c>
      <c r="U801" s="40" t="str">
        <f t="shared" si="51"/>
        <v/>
      </c>
    </row>
    <row r="802" spans="1:21" x14ac:dyDescent="0.2">
      <c r="A802" s="21">
        <v>776</v>
      </c>
      <c r="B802" s="23"/>
      <c r="C802" s="18"/>
      <c r="D802" s="8"/>
      <c r="E802" s="33" t="str">
        <f t="shared" si="50"/>
        <v/>
      </c>
      <c r="S802" s="40" t="str">
        <f t="shared" si="48"/>
        <v/>
      </c>
      <c r="T802" s="40" t="str">
        <f t="shared" si="49"/>
        <v/>
      </c>
      <c r="U802" s="40" t="str">
        <f t="shared" si="51"/>
        <v/>
      </c>
    </row>
    <row r="803" spans="1:21" x14ac:dyDescent="0.2">
      <c r="A803" s="21">
        <v>777</v>
      </c>
      <c r="B803" s="23"/>
      <c r="C803" s="18"/>
      <c r="D803" s="8"/>
      <c r="E803" s="50" t="str">
        <f t="shared" si="50"/>
        <v/>
      </c>
      <c r="S803" s="40" t="str">
        <f t="shared" si="48"/>
        <v/>
      </c>
      <c r="T803" s="40" t="str">
        <f t="shared" si="49"/>
        <v/>
      </c>
      <c r="U803" s="40" t="str">
        <f t="shared" si="51"/>
        <v/>
      </c>
    </row>
    <row r="804" spans="1:21" x14ac:dyDescent="0.2">
      <c r="A804" s="21">
        <v>778</v>
      </c>
      <c r="B804" s="23"/>
      <c r="C804" s="18"/>
      <c r="D804" s="8"/>
      <c r="E804" s="33" t="str">
        <f t="shared" si="50"/>
        <v/>
      </c>
      <c r="S804" s="40" t="str">
        <f t="shared" si="48"/>
        <v/>
      </c>
      <c r="T804" s="40" t="str">
        <f t="shared" si="49"/>
        <v/>
      </c>
      <c r="U804" s="40" t="str">
        <f t="shared" si="51"/>
        <v/>
      </c>
    </row>
    <row r="805" spans="1:21" x14ac:dyDescent="0.2">
      <c r="A805" s="21">
        <v>779</v>
      </c>
      <c r="B805" s="23"/>
      <c r="C805" s="18"/>
      <c r="D805" s="8"/>
      <c r="E805" s="33" t="str">
        <f t="shared" si="50"/>
        <v/>
      </c>
      <c r="S805" s="40" t="str">
        <f t="shared" si="48"/>
        <v/>
      </c>
      <c r="T805" s="40" t="str">
        <f t="shared" si="49"/>
        <v/>
      </c>
      <c r="U805" s="40" t="str">
        <f t="shared" si="51"/>
        <v/>
      </c>
    </row>
    <row r="806" spans="1:21" x14ac:dyDescent="0.2">
      <c r="A806" s="21">
        <v>780</v>
      </c>
      <c r="B806" s="23"/>
      <c r="C806" s="18"/>
      <c r="D806" s="8"/>
      <c r="E806" s="33" t="str">
        <f t="shared" si="50"/>
        <v/>
      </c>
      <c r="S806" s="40" t="str">
        <f t="shared" si="48"/>
        <v/>
      </c>
      <c r="T806" s="40" t="str">
        <f t="shared" si="49"/>
        <v/>
      </c>
      <c r="U806" s="40" t="str">
        <f t="shared" si="51"/>
        <v/>
      </c>
    </row>
    <row r="807" spans="1:21" x14ac:dyDescent="0.2">
      <c r="A807" s="21">
        <v>781</v>
      </c>
      <c r="B807" s="23"/>
      <c r="C807" s="18"/>
      <c r="D807" s="8"/>
      <c r="E807" s="50" t="str">
        <f t="shared" si="50"/>
        <v/>
      </c>
      <c r="S807" s="40" t="str">
        <f t="shared" si="48"/>
        <v/>
      </c>
      <c r="T807" s="40" t="str">
        <f t="shared" si="49"/>
        <v/>
      </c>
      <c r="U807" s="40" t="str">
        <f t="shared" si="51"/>
        <v/>
      </c>
    </row>
    <row r="808" spans="1:21" x14ac:dyDescent="0.2">
      <c r="A808" s="21">
        <v>782</v>
      </c>
      <c r="B808" s="23"/>
      <c r="C808" s="18"/>
      <c r="D808" s="8"/>
      <c r="E808" s="33" t="str">
        <f t="shared" si="50"/>
        <v/>
      </c>
      <c r="S808" s="40" t="str">
        <f t="shared" si="48"/>
        <v/>
      </c>
      <c r="T808" s="40" t="str">
        <f t="shared" si="49"/>
        <v/>
      </c>
      <c r="U808" s="40" t="str">
        <f t="shared" si="51"/>
        <v/>
      </c>
    </row>
    <row r="809" spans="1:21" x14ac:dyDescent="0.2">
      <c r="A809" s="21">
        <v>783</v>
      </c>
      <c r="B809" s="23"/>
      <c r="C809" s="18"/>
      <c r="D809" s="8"/>
      <c r="E809" s="33" t="str">
        <f t="shared" si="50"/>
        <v/>
      </c>
      <c r="S809" s="40" t="str">
        <f t="shared" si="48"/>
        <v/>
      </c>
      <c r="T809" s="40" t="str">
        <f t="shared" si="49"/>
        <v/>
      </c>
      <c r="U809" s="40" t="str">
        <f t="shared" si="51"/>
        <v/>
      </c>
    </row>
    <row r="810" spans="1:21" x14ac:dyDescent="0.2">
      <c r="A810" s="21">
        <v>784</v>
      </c>
      <c r="B810" s="23"/>
      <c r="C810" s="18"/>
      <c r="D810" s="8"/>
      <c r="E810" s="33" t="str">
        <f t="shared" si="50"/>
        <v/>
      </c>
      <c r="S810" s="40" t="str">
        <f t="shared" si="48"/>
        <v/>
      </c>
      <c r="T810" s="40" t="str">
        <f t="shared" si="49"/>
        <v/>
      </c>
      <c r="U810" s="40" t="str">
        <f t="shared" si="51"/>
        <v/>
      </c>
    </row>
    <row r="811" spans="1:21" x14ac:dyDescent="0.2">
      <c r="A811" s="21">
        <v>785</v>
      </c>
      <c r="B811" s="23"/>
      <c r="C811" s="18"/>
      <c r="D811" s="8"/>
      <c r="E811" s="50" t="str">
        <f t="shared" si="50"/>
        <v/>
      </c>
      <c r="S811" s="40" t="str">
        <f t="shared" si="48"/>
        <v/>
      </c>
      <c r="T811" s="40" t="str">
        <f t="shared" si="49"/>
        <v/>
      </c>
      <c r="U811" s="40" t="str">
        <f t="shared" si="51"/>
        <v/>
      </c>
    </row>
    <row r="812" spans="1:21" x14ac:dyDescent="0.2">
      <c r="A812" s="21">
        <v>786</v>
      </c>
      <c r="B812" s="23"/>
      <c r="C812" s="18"/>
      <c r="D812" s="8"/>
      <c r="E812" s="33" t="str">
        <f t="shared" si="50"/>
        <v/>
      </c>
      <c r="S812" s="40" t="str">
        <f t="shared" si="48"/>
        <v/>
      </c>
      <c r="T812" s="40" t="str">
        <f t="shared" si="49"/>
        <v/>
      </c>
      <c r="U812" s="40" t="str">
        <f t="shared" si="51"/>
        <v/>
      </c>
    </row>
    <row r="813" spans="1:21" x14ac:dyDescent="0.2">
      <c r="A813" s="21">
        <v>787</v>
      </c>
      <c r="B813" s="23"/>
      <c r="C813" s="18"/>
      <c r="D813" s="8"/>
      <c r="E813" s="33" t="str">
        <f t="shared" si="50"/>
        <v/>
      </c>
      <c r="S813" s="40" t="str">
        <f t="shared" si="48"/>
        <v/>
      </c>
      <c r="T813" s="40" t="str">
        <f t="shared" si="49"/>
        <v/>
      </c>
      <c r="U813" s="40" t="str">
        <f t="shared" si="51"/>
        <v/>
      </c>
    </row>
    <row r="814" spans="1:21" x14ac:dyDescent="0.2">
      <c r="A814" s="21">
        <v>788</v>
      </c>
      <c r="B814" s="23"/>
      <c r="C814" s="18"/>
      <c r="D814" s="8"/>
      <c r="E814" s="33" t="str">
        <f t="shared" si="50"/>
        <v/>
      </c>
      <c r="S814" s="40" t="str">
        <f t="shared" si="48"/>
        <v/>
      </c>
      <c r="T814" s="40" t="str">
        <f t="shared" si="49"/>
        <v/>
      </c>
      <c r="U814" s="40" t="str">
        <f t="shared" si="51"/>
        <v/>
      </c>
    </row>
    <row r="815" spans="1:21" x14ac:dyDescent="0.2">
      <c r="A815" s="21">
        <v>789</v>
      </c>
      <c r="B815" s="23"/>
      <c r="C815" s="18"/>
      <c r="D815" s="8"/>
      <c r="E815" s="50" t="str">
        <f t="shared" si="50"/>
        <v/>
      </c>
      <c r="S815" s="40" t="str">
        <f t="shared" si="48"/>
        <v/>
      </c>
      <c r="T815" s="40" t="str">
        <f t="shared" si="49"/>
        <v/>
      </c>
      <c r="U815" s="40" t="str">
        <f t="shared" si="51"/>
        <v/>
      </c>
    </row>
    <row r="816" spans="1:21" x14ac:dyDescent="0.2">
      <c r="A816" s="21">
        <v>790</v>
      </c>
      <c r="B816" s="23"/>
      <c r="C816" s="18"/>
      <c r="D816" s="8"/>
      <c r="E816" s="33" t="str">
        <f t="shared" si="50"/>
        <v/>
      </c>
      <c r="S816" s="40" t="str">
        <f t="shared" si="48"/>
        <v/>
      </c>
      <c r="T816" s="40" t="str">
        <f t="shared" si="49"/>
        <v/>
      </c>
      <c r="U816" s="40" t="str">
        <f t="shared" si="51"/>
        <v/>
      </c>
    </row>
    <row r="817" spans="1:21" x14ac:dyDescent="0.2">
      <c r="A817" s="21">
        <v>791</v>
      </c>
      <c r="B817" s="23"/>
      <c r="C817" s="18"/>
      <c r="D817" s="8"/>
      <c r="E817" s="33" t="str">
        <f t="shared" si="50"/>
        <v/>
      </c>
      <c r="S817" s="40" t="str">
        <f t="shared" si="48"/>
        <v/>
      </c>
      <c r="T817" s="40" t="str">
        <f t="shared" si="49"/>
        <v/>
      </c>
      <c r="U817" s="40" t="str">
        <f t="shared" si="51"/>
        <v/>
      </c>
    </row>
    <row r="818" spans="1:21" x14ac:dyDescent="0.2">
      <c r="A818" s="21">
        <v>792</v>
      </c>
      <c r="B818" s="23"/>
      <c r="C818" s="18"/>
      <c r="D818" s="8"/>
      <c r="E818" s="33" t="str">
        <f t="shared" si="50"/>
        <v/>
      </c>
      <c r="S818" s="40" t="str">
        <f t="shared" si="48"/>
        <v/>
      </c>
      <c r="T818" s="40" t="str">
        <f t="shared" si="49"/>
        <v/>
      </c>
      <c r="U818" s="40" t="str">
        <f t="shared" si="51"/>
        <v/>
      </c>
    </row>
    <row r="819" spans="1:21" x14ac:dyDescent="0.2">
      <c r="A819" s="21">
        <v>793</v>
      </c>
      <c r="B819" s="23"/>
      <c r="C819" s="18"/>
      <c r="D819" s="8"/>
      <c r="E819" s="50" t="str">
        <f t="shared" si="50"/>
        <v/>
      </c>
      <c r="S819" s="40" t="str">
        <f t="shared" si="48"/>
        <v/>
      </c>
      <c r="T819" s="40" t="str">
        <f t="shared" si="49"/>
        <v/>
      </c>
      <c r="U819" s="40" t="str">
        <f t="shared" si="51"/>
        <v/>
      </c>
    </row>
    <row r="820" spans="1:21" x14ac:dyDescent="0.2">
      <c r="A820" s="21">
        <v>794</v>
      </c>
      <c r="B820" s="23"/>
      <c r="C820" s="18"/>
      <c r="D820" s="8"/>
      <c r="E820" s="33" t="str">
        <f t="shared" si="50"/>
        <v/>
      </c>
      <c r="S820" s="40" t="str">
        <f t="shared" si="48"/>
        <v/>
      </c>
      <c r="T820" s="40" t="str">
        <f t="shared" si="49"/>
        <v/>
      </c>
      <c r="U820" s="40" t="str">
        <f t="shared" si="51"/>
        <v/>
      </c>
    </row>
    <row r="821" spans="1:21" x14ac:dyDescent="0.2">
      <c r="A821" s="21">
        <v>795</v>
      </c>
      <c r="B821" s="23"/>
      <c r="C821" s="18"/>
      <c r="D821" s="8"/>
      <c r="E821" s="33" t="str">
        <f t="shared" si="50"/>
        <v/>
      </c>
      <c r="S821" s="40" t="str">
        <f t="shared" si="48"/>
        <v/>
      </c>
      <c r="T821" s="40" t="str">
        <f t="shared" si="49"/>
        <v/>
      </c>
      <c r="U821" s="40" t="str">
        <f t="shared" si="51"/>
        <v/>
      </c>
    </row>
    <row r="822" spans="1:21" x14ac:dyDescent="0.2">
      <c r="A822" s="21">
        <v>796</v>
      </c>
      <c r="B822" s="23"/>
      <c r="C822" s="18"/>
      <c r="D822" s="8"/>
      <c r="E822" s="33" t="str">
        <f t="shared" si="50"/>
        <v/>
      </c>
      <c r="S822" s="40" t="str">
        <f t="shared" si="48"/>
        <v/>
      </c>
      <c r="T822" s="40" t="str">
        <f t="shared" si="49"/>
        <v/>
      </c>
      <c r="U822" s="40" t="str">
        <f t="shared" si="51"/>
        <v/>
      </c>
    </row>
    <row r="823" spans="1:21" x14ac:dyDescent="0.2">
      <c r="A823" s="21">
        <v>797</v>
      </c>
      <c r="B823" s="23"/>
      <c r="C823" s="18"/>
      <c r="D823" s="8"/>
      <c r="E823" s="50" t="str">
        <f t="shared" si="50"/>
        <v/>
      </c>
      <c r="S823" s="40" t="str">
        <f t="shared" si="48"/>
        <v/>
      </c>
      <c r="T823" s="40" t="str">
        <f t="shared" si="49"/>
        <v/>
      </c>
      <c r="U823" s="40" t="str">
        <f t="shared" si="51"/>
        <v/>
      </c>
    </row>
    <row r="824" spans="1:21" x14ac:dyDescent="0.2">
      <c r="A824" s="21">
        <v>798</v>
      </c>
      <c r="B824" s="23"/>
      <c r="C824" s="18"/>
      <c r="D824" s="8"/>
      <c r="E824" s="33" t="str">
        <f t="shared" si="50"/>
        <v/>
      </c>
      <c r="S824" s="40" t="str">
        <f t="shared" si="48"/>
        <v/>
      </c>
      <c r="T824" s="40" t="str">
        <f t="shared" si="49"/>
        <v/>
      </c>
      <c r="U824" s="40" t="str">
        <f t="shared" si="51"/>
        <v/>
      </c>
    </row>
    <row r="825" spans="1:21" x14ac:dyDescent="0.2">
      <c r="A825" s="21">
        <v>799</v>
      </c>
      <c r="B825" s="23"/>
      <c r="C825" s="18"/>
      <c r="D825" s="8"/>
      <c r="E825" s="33" t="str">
        <f t="shared" si="50"/>
        <v/>
      </c>
      <c r="S825" s="40" t="str">
        <f t="shared" si="48"/>
        <v/>
      </c>
      <c r="T825" s="40" t="str">
        <f t="shared" si="49"/>
        <v/>
      </c>
      <c r="U825" s="40" t="str">
        <f t="shared" si="51"/>
        <v/>
      </c>
    </row>
    <row r="826" spans="1:21" x14ac:dyDescent="0.2">
      <c r="A826" s="21">
        <v>800</v>
      </c>
      <c r="B826" s="23"/>
      <c r="C826" s="18"/>
      <c r="D826" s="8"/>
      <c r="E826" s="33" t="str">
        <f t="shared" si="50"/>
        <v/>
      </c>
      <c r="S826" s="40" t="str">
        <f t="shared" si="48"/>
        <v/>
      </c>
      <c r="T826" s="40" t="str">
        <f t="shared" si="49"/>
        <v/>
      </c>
      <c r="U826" s="40" t="str">
        <f t="shared" si="51"/>
        <v/>
      </c>
    </row>
    <row r="827" spans="1:21" x14ac:dyDescent="0.2">
      <c r="A827" s="21">
        <v>801</v>
      </c>
      <c r="B827" s="23"/>
      <c r="C827" s="18"/>
      <c r="D827" s="8"/>
      <c r="E827" s="50" t="str">
        <f t="shared" si="50"/>
        <v/>
      </c>
      <c r="S827" s="40" t="str">
        <f t="shared" si="48"/>
        <v/>
      </c>
      <c r="T827" s="40" t="str">
        <f t="shared" si="49"/>
        <v/>
      </c>
      <c r="U827" s="40" t="str">
        <f t="shared" si="51"/>
        <v/>
      </c>
    </row>
    <row r="828" spans="1:21" x14ac:dyDescent="0.2">
      <c r="A828" s="21">
        <v>802</v>
      </c>
      <c r="B828" s="23"/>
      <c r="C828" s="18"/>
      <c r="D828" s="8"/>
      <c r="E828" s="33" t="str">
        <f t="shared" si="50"/>
        <v/>
      </c>
      <c r="S828" s="40" t="str">
        <f t="shared" si="48"/>
        <v/>
      </c>
      <c r="T828" s="40" t="str">
        <f t="shared" si="49"/>
        <v/>
      </c>
      <c r="U828" s="40" t="str">
        <f t="shared" si="51"/>
        <v/>
      </c>
    </row>
    <row r="829" spans="1:21" x14ac:dyDescent="0.2">
      <c r="A829" s="21">
        <v>803</v>
      </c>
      <c r="B829" s="23"/>
      <c r="C829" s="18"/>
      <c r="D829" s="8"/>
      <c r="E829" s="33" t="str">
        <f t="shared" si="50"/>
        <v/>
      </c>
      <c r="S829" s="40" t="str">
        <f t="shared" si="48"/>
        <v/>
      </c>
      <c r="T829" s="40" t="str">
        <f t="shared" si="49"/>
        <v/>
      </c>
      <c r="U829" s="40" t="str">
        <f t="shared" si="51"/>
        <v/>
      </c>
    </row>
    <row r="830" spans="1:21" x14ac:dyDescent="0.2">
      <c r="A830" s="21">
        <v>804</v>
      </c>
      <c r="B830" s="23"/>
      <c r="C830" s="18"/>
      <c r="D830" s="8"/>
      <c r="E830" s="33" t="str">
        <f t="shared" si="50"/>
        <v/>
      </c>
      <c r="S830" s="40" t="str">
        <f t="shared" si="48"/>
        <v/>
      </c>
      <c r="T830" s="40" t="str">
        <f t="shared" si="49"/>
        <v/>
      </c>
      <c r="U830" s="40" t="str">
        <f t="shared" si="51"/>
        <v/>
      </c>
    </row>
    <row r="831" spans="1:21" x14ac:dyDescent="0.2">
      <c r="A831" s="21">
        <v>805</v>
      </c>
      <c r="B831" s="23"/>
      <c r="C831" s="18"/>
      <c r="D831" s="8"/>
      <c r="E831" s="50" t="str">
        <f t="shared" si="50"/>
        <v/>
      </c>
      <c r="S831" s="40" t="str">
        <f t="shared" si="48"/>
        <v/>
      </c>
      <c r="T831" s="40" t="str">
        <f t="shared" si="49"/>
        <v/>
      </c>
      <c r="U831" s="40" t="str">
        <f t="shared" si="51"/>
        <v/>
      </c>
    </row>
    <row r="832" spans="1:21" x14ac:dyDescent="0.2">
      <c r="A832" s="21">
        <v>806</v>
      </c>
      <c r="B832" s="23"/>
      <c r="C832" s="18"/>
      <c r="D832" s="8"/>
      <c r="E832" s="33" t="str">
        <f t="shared" si="50"/>
        <v/>
      </c>
      <c r="S832" s="40" t="str">
        <f t="shared" si="48"/>
        <v/>
      </c>
      <c r="T832" s="40" t="str">
        <f t="shared" si="49"/>
        <v/>
      </c>
      <c r="U832" s="40" t="str">
        <f t="shared" si="51"/>
        <v/>
      </c>
    </row>
    <row r="833" spans="1:21" x14ac:dyDescent="0.2">
      <c r="A833" s="21">
        <v>807</v>
      </c>
      <c r="B833" s="23"/>
      <c r="C833" s="18"/>
      <c r="D833" s="8"/>
      <c r="E833" s="33" t="str">
        <f t="shared" si="50"/>
        <v/>
      </c>
      <c r="S833" s="40" t="str">
        <f t="shared" si="48"/>
        <v/>
      </c>
      <c r="T833" s="40" t="str">
        <f t="shared" si="49"/>
        <v/>
      </c>
      <c r="U833" s="40" t="str">
        <f t="shared" si="51"/>
        <v/>
      </c>
    </row>
    <row r="834" spans="1:21" x14ac:dyDescent="0.2">
      <c r="A834" s="21">
        <v>808</v>
      </c>
      <c r="B834" s="23"/>
      <c r="C834" s="18"/>
      <c r="D834" s="8"/>
      <c r="E834" s="33" t="str">
        <f t="shared" si="50"/>
        <v/>
      </c>
      <c r="S834" s="40" t="str">
        <f t="shared" si="48"/>
        <v/>
      </c>
      <c r="T834" s="40" t="str">
        <f t="shared" si="49"/>
        <v/>
      </c>
      <c r="U834" s="40" t="str">
        <f t="shared" si="51"/>
        <v/>
      </c>
    </row>
    <row r="835" spans="1:21" x14ac:dyDescent="0.2">
      <c r="A835" s="21">
        <v>809</v>
      </c>
      <c r="B835" s="23"/>
      <c r="C835" s="18"/>
      <c r="D835" s="8"/>
      <c r="E835" s="50" t="str">
        <f t="shared" si="50"/>
        <v/>
      </c>
      <c r="S835" s="40" t="str">
        <f t="shared" si="48"/>
        <v/>
      </c>
      <c r="T835" s="40" t="str">
        <f t="shared" si="49"/>
        <v/>
      </c>
      <c r="U835" s="40" t="str">
        <f t="shared" si="51"/>
        <v/>
      </c>
    </row>
    <row r="836" spans="1:21" x14ac:dyDescent="0.2">
      <c r="A836" s="21">
        <v>810</v>
      </c>
      <c r="B836" s="23"/>
      <c r="C836" s="18"/>
      <c r="D836" s="8"/>
      <c r="E836" s="33" t="str">
        <f t="shared" si="50"/>
        <v/>
      </c>
      <c r="S836" s="40" t="str">
        <f t="shared" si="48"/>
        <v/>
      </c>
      <c r="T836" s="40" t="str">
        <f t="shared" si="49"/>
        <v/>
      </c>
      <c r="U836" s="40" t="str">
        <f t="shared" si="51"/>
        <v/>
      </c>
    </row>
    <row r="837" spans="1:21" x14ac:dyDescent="0.2">
      <c r="A837" s="21">
        <v>811</v>
      </c>
      <c r="B837" s="23"/>
      <c r="C837" s="18"/>
      <c r="D837" s="8"/>
      <c r="E837" s="33" t="str">
        <f t="shared" si="50"/>
        <v/>
      </c>
      <c r="S837" s="40" t="str">
        <f t="shared" si="48"/>
        <v/>
      </c>
      <c r="T837" s="40" t="str">
        <f t="shared" si="49"/>
        <v/>
      </c>
      <c r="U837" s="40" t="str">
        <f t="shared" si="51"/>
        <v/>
      </c>
    </row>
    <row r="838" spans="1:21" x14ac:dyDescent="0.2">
      <c r="A838" s="21">
        <v>812</v>
      </c>
      <c r="B838" s="23"/>
      <c r="C838" s="18"/>
      <c r="D838" s="8"/>
      <c r="E838" s="33" t="str">
        <f t="shared" si="50"/>
        <v/>
      </c>
      <c r="S838" s="40" t="str">
        <f t="shared" si="48"/>
        <v/>
      </c>
      <c r="T838" s="40" t="str">
        <f t="shared" si="49"/>
        <v/>
      </c>
      <c r="U838" s="40" t="str">
        <f t="shared" si="51"/>
        <v/>
      </c>
    </row>
    <row r="839" spans="1:21" x14ac:dyDescent="0.2">
      <c r="A839" s="21">
        <v>813</v>
      </c>
      <c r="B839" s="23"/>
      <c r="C839" s="18"/>
      <c r="D839" s="8"/>
      <c r="E839" s="50" t="str">
        <f t="shared" si="50"/>
        <v/>
      </c>
      <c r="S839" s="40" t="str">
        <f t="shared" ref="S839:S902" si="52">IF(D839="K",E839,"")</f>
        <v/>
      </c>
      <c r="T839" s="40" t="str">
        <f t="shared" ref="T839:T902" si="53">IF(D839="M",E839,"")</f>
        <v/>
      </c>
      <c r="U839" s="40" t="str">
        <f t="shared" si="51"/>
        <v/>
      </c>
    </row>
    <row r="840" spans="1:21" x14ac:dyDescent="0.2">
      <c r="A840" s="21">
        <v>814</v>
      </c>
      <c r="B840" s="23"/>
      <c r="C840" s="18"/>
      <c r="D840" s="8"/>
      <c r="E840" s="33" t="str">
        <f t="shared" si="50"/>
        <v/>
      </c>
      <c r="S840" s="40" t="str">
        <f t="shared" si="52"/>
        <v/>
      </c>
      <c r="T840" s="40" t="str">
        <f t="shared" si="53"/>
        <v/>
      </c>
      <c r="U840" s="40" t="str">
        <f t="shared" si="51"/>
        <v/>
      </c>
    </row>
    <row r="841" spans="1:21" x14ac:dyDescent="0.2">
      <c r="A841" s="21">
        <v>815</v>
      </c>
      <c r="B841" s="23"/>
      <c r="C841" s="18"/>
      <c r="D841" s="8"/>
      <c r="E841" s="33" t="str">
        <f t="shared" si="50"/>
        <v/>
      </c>
      <c r="S841" s="40" t="str">
        <f t="shared" si="52"/>
        <v/>
      </c>
      <c r="T841" s="40" t="str">
        <f t="shared" si="53"/>
        <v/>
      </c>
      <c r="U841" s="40" t="str">
        <f t="shared" si="51"/>
        <v/>
      </c>
    </row>
    <row r="842" spans="1:21" x14ac:dyDescent="0.2">
      <c r="A842" s="21">
        <v>816</v>
      </c>
      <c r="B842" s="23"/>
      <c r="C842" s="18"/>
      <c r="D842" s="8"/>
      <c r="E842" s="33" t="str">
        <f t="shared" si="50"/>
        <v/>
      </c>
      <c r="S842" s="40" t="str">
        <f t="shared" si="52"/>
        <v/>
      </c>
      <c r="T842" s="40" t="str">
        <f t="shared" si="53"/>
        <v/>
      </c>
      <c r="U842" s="40" t="str">
        <f t="shared" si="51"/>
        <v/>
      </c>
    </row>
    <row r="843" spans="1:21" x14ac:dyDescent="0.2">
      <c r="A843" s="21">
        <v>817</v>
      </c>
      <c r="B843" s="23"/>
      <c r="C843" s="18"/>
      <c r="D843" s="8"/>
      <c r="E843" s="50" t="str">
        <f t="shared" si="50"/>
        <v/>
      </c>
      <c r="S843" s="40" t="str">
        <f t="shared" si="52"/>
        <v/>
      </c>
      <c r="T843" s="40" t="str">
        <f t="shared" si="53"/>
        <v/>
      </c>
      <c r="U843" s="40" t="str">
        <f t="shared" si="51"/>
        <v/>
      </c>
    </row>
    <row r="844" spans="1:21" x14ac:dyDescent="0.2">
      <c r="A844" s="21">
        <v>818</v>
      </c>
      <c r="B844" s="23"/>
      <c r="C844" s="18"/>
      <c r="D844" s="8"/>
      <c r="E844" s="33" t="str">
        <f t="shared" si="50"/>
        <v/>
      </c>
      <c r="S844" s="40" t="str">
        <f t="shared" si="52"/>
        <v/>
      </c>
      <c r="T844" s="40" t="str">
        <f t="shared" si="53"/>
        <v/>
      </c>
      <c r="U844" s="40" t="str">
        <f t="shared" si="51"/>
        <v/>
      </c>
    </row>
    <row r="845" spans="1:21" x14ac:dyDescent="0.2">
      <c r="A845" s="21">
        <v>819</v>
      </c>
      <c r="B845" s="23"/>
      <c r="C845" s="18"/>
      <c r="D845" s="8"/>
      <c r="E845" s="33" t="str">
        <f t="shared" si="50"/>
        <v/>
      </c>
      <c r="S845" s="40" t="str">
        <f t="shared" si="52"/>
        <v/>
      </c>
      <c r="T845" s="40" t="str">
        <f t="shared" si="53"/>
        <v/>
      </c>
      <c r="U845" s="40" t="str">
        <f t="shared" si="51"/>
        <v/>
      </c>
    </row>
    <row r="846" spans="1:21" x14ac:dyDescent="0.2">
      <c r="A846" s="21">
        <v>820</v>
      </c>
      <c r="B846" s="23"/>
      <c r="C846" s="18"/>
      <c r="D846" s="8"/>
      <c r="E846" s="33" t="str">
        <f t="shared" si="50"/>
        <v/>
      </c>
      <c r="S846" s="40" t="str">
        <f t="shared" si="52"/>
        <v/>
      </c>
      <c r="T846" s="40" t="str">
        <f t="shared" si="53"/>
        <v/>
      </c>
      <c r="U846" s="40" t="str">
        <f t="shared" si="51"/>
        <v/>
      </c>
    </row>
    <row r="847" spans="1:21" x14ac:dyDescent="0.2">
      <c r="A847" s="21">
        <v>821</v>
      </c>
      <c r="B847" s="23"/>
      <c r="C847" s="18"/>
      <c r="D847" s="8"/>
      <c r="E847" s="50" t="str">
        <f t="shared" si="50"/>
        <v/>
      </c>
      <c r="S847" s="40" t="str">
        <f t="shared" si="52"/>
        <v/>
      </c>
      <c r="T847" s="40" t="str">
        <f t="shared" si="53"/>
        <v/>
      </c>
      <c r="U847" s="40" t="str">
        <f t="shared" si="51"/>
        <v/>
      </c>
    </row>
    <row r="848" spans="1:21" x14ac:dyDescent="0.2">
      <c r="A848" s="21">
        <v>822</v>
      </c>
      <c r="B848" s="23"/>
      <c r="C848" s="18"/>
      <c r="D848" s="8"/>
      <c r="E848" s="33" t="str">
        <f t="shared" si="50"/>
        <v/>
      </c>
      <c r="S848" s="40" t="str">
        <f t="shared" si="52"/>
        <v/>
      </c>
      <c r="T848" s="40" t="str">
        <f t="shared" si="53"/>
        <v/>
      </c>
      <c r="U848" s="40" t="str">
        <f t="shared" si="51"/>
        <v/>
      </c>
    </row>
    <row r="849" spans="1:21" x14ac:dyDescent="0.2">
      <c r="A849" s="21">
        <v>823</v>
      </c>
      <c r="B849" s="23"/>
      <c r="C849" s="18"/>
      <c r="D849" s="8"/>
      <c r="E849" s="33" t="str">
        <f t="shared" si="50"/>
        <v/>
      </c>
      <c r="S849" s="40" t="str">
        <f t="shared" si="52"/>
        <v/>
      </c>
      <c r="T849" s="40" t="str">
        <f t="shared" si="53"/>
        <v/>
      </c>
      <c r="U849" s="40" t="str">
        <f t="shared" si="51"/>
        <v/>
      </c>
    </row>
    <row r="850" spans="1:21" x14ac:dyDescent="0.2">
      <c r="A850" s="21">
        <v>824</v>
      </c>
      <c r="B850" s="23"/>
      <c r="C850" s="18"/>
      <c r="D850" s="8"/>
      <c r="E850" s="33" t="str">
        <f t="shared" si="50"/>
        <v/>
      </c>
      <c r="S850" s="40" t="str">
        <f t="shared" si="52"/>
        <v/>
      </c>
      <c r="T850" s="40" t="str">
        <f t="shared" si="53"/>
        <v/>
      </c>
      <c r="U850" s="40" t="str">
        <f t="shared" si="51"/>
        <v/>
      </c>
    </row>
    <row r="851" spans="1:21" x14ac:dyDescent="0.2">
      <c r="A851" s="21">
        <v>825</v>
      </c>
      <c r="B851" s="23"/>
      <c r="C851" s="18"/>
      <c r="D851" s="8"/>
      <c r="E851" s="50" t="str">
        <f t="shared" si="50"/>
        <v/>
      </c>
      <c r="S851" s="40" t="str">
        <f t="shared" si="52"/>
        <v/>
      </c>
      <c r="T851" s="40" t="str">
        <f t="shared" si="53"/>
        <v/>
      </c>
      <c r="U851" s="40" t="str">
        <f t="shared" si="51"/>
        <v/>
      </c>
    </row>
    <row r="852" spans="1:21" x14ac:dyDescent="0.2">
      <c r="A852" s="21">
        <v>826</v>
      </c>
      <c r="B852" s="23"/>
      <c r="C852" s="18"/>
      <c r="D852" s="8"/>
      <c r="E852" s="33" t="str">
        <f t="shared" si="50"/>
        <v/>
      </c>
      <c r="S852" s="40" t="str">
        <f t="shared" si="52"/>
        <v/>
      </c>
      <c r="T852" s="40" t="str">
        <f t="shared" si="53"/>
        <v/>
      </c>
      <c r="U852" s="40" t="str">
        <f t="shared" si="51"/>
        <v/>
      </c>
    </row>
    <row r="853" spans="1:21" x14ac:dyDescent="0.2">
      <c r="A853" s="21">
        <v>827</v>
      </c>
      <c r="B853" s="23"/>
      <c r="C853" s="18"/>
      <c r="D853" s="8"/>
      <c r="E853" s="33" t="str">
        <f t="shared" si="50"/>
        <v/>
      </c>
      <c r="S853" s="40" t="str">
        <f t="shared" si="52"/>
        <v/>
      </c>
      <c r="T853" s="40" t="str">
        <f t="shared" si="53"/>
        <v/>
      </c>
      <c r="U853" s="40" t="str">
        <f t="shared" si="51"/>
        <v/>
      </c>
    </row>
    <row r="854" spans="1:21" x14ac:dyDescent="0.2">
      <c r="A854" s="21">
        <v>828</v>
      </c>
      <c r="B854" s="23"/>
      <c r="C854" s="18"/>
      <c r="D854" s="8"/>
      <c r="E854" s="33" t="str">
        <f t="shared" si="50"/>
        <v/>
      </c>
      <c r="S854" s="40" t="str">
        <f t="shared" si="52"/>
        <v/>
      </c>
      <c r="T854" s="40" t="str">
        <f t="shared" si="53"/>
        <v/>
      </c>
      <c r="U854" s="40" t="str">
        <f t="shared" si="51"/>
        <v/>
      </c>
    </row>
    <row r="855" spans="1:21" x14ac:dyDescent="0.2">
      <c r="A855" s="21">
        <v>829</v>
      </c>
      <c r="B855" s="23"/>
      <c r="C855" s="18"/>
      <c r="D855" s="8"/>
      <c r="E855" s="50" t="str">
        <f t="shared" si="50"/>
        <v/>
      </c>
      <c r="S855" s="40" t="str">
        <f t="shared" si="52"/>
        <v/>
      </c>
      <c r="T855" s="40" t="str">
        <f t="shared" si="53"/>
        <v/>
      </c>
      <c r="U855" s="40" t="str">
        <f t="shared" si="51"/>
        <v/>
      </c>
    </row>
    <row r="856" spans="1:21" x14ac:dyDescent="0.2">
      <c r="A856" s="21">
        <v>830</v>
      </c>
      <c r="B856" s="23"/>
      <c r="C856" s="18"/>
      <c r="D856" s="8"/>
      <c r="E856" s="33" t="str">
        <f t="shared" si="50"/>
        <v/>
      </c>
      <c r="S856" s="40" t="str">
        <f t="shared" si="52"/>
        <v/>
      </c>
      <c r="T856" s="40" t="str">
        <f t="shared" si="53"/>
        <v/>
      </c>
      <c r="U856" s="40" t="str">
        <f t="shared" si="51"/>
        <v/>
      </c>
    </row>
    <row r="857" spans="1:21" x14ac:dyDescent="0.2">
      <c r="A857" s="21">
        <v>831</v>
      </c>
      <c r="B857" s="23"/>
      <c r="C857" s="18"/>
      <c r="D857" s="8"/>
      <c r="E857" s="33" t="str">
        <f t="shared" si="50"/>
        <v/>
      </c>
      <c r="S857" s="40" t="str">
        <f t="shared" si="52"/>
        <v/>
      </c>
      <c r="T857" s="40" t="str">
        <f t="shared" si="53"/>
        <v/>
      </c>
      <c r="U857" s="40" t="str">
        <f t="shared" si="51"/>
        <v/>
      </c>
    </row>
    <row r="858" spans="1:21" x14ac:dyDescent="0.2">
      <c r="A858" s="21">
        <v>832</v>
      </c>
      <c r="B858" s="23"/>
      <c r="C858" s="18"/>
      <c r="D858" s="8"/>
      <c r="E858" s="33" t="str">
        <f t="shared" si="50"/>
        <v/>
      </c>
      <c r="S858" s="40" t="str">
        <f t="shared" si="52"/>
        <v/>
      </c>
      <c r="T858" s="40" t="str">
        <f t="shared" si="53"/>
        <v/>
      </c>
      <c r="U858" s="40" t="str">
        <f t="shared" si="51"/>
        <v/>
      </c>
    </row>
    <row r="859" spans="1:21" x14ac:dyDescent="0.2">
      <c r="A859" s="21">
        <v>833</v>
      </c>
      <c r="B859" s="23"/>
      <c r="C859" s="18"/>
      <c r="D859" s="8"/>
      <c r="E859" s="50" t="str">
        <f t="shared" si="50"/>
        <v/>
      </c>
      <c r="S859" s="40" t="str">
        <f t="shared" si="52"/>
        <v/>
      </c>
      <c r="T859" s="40" t="str">
        <f t="shared" si="53"/>
        <v/>
      </c>
      <c r="U859" s="40" t="str">
        <f t="shared" si="51"/>
        <v/>
      </c>
    </row>
    <row r="860" spans="1:21" x14ac:dyDescent="0.2">
      <c r="A860" s="21">
        <v>834</v>
      </c>
      <c r="B860" s="23"/>
      <c r="C860" s="18"/>
      <c r="D860" s="8"/>
      <c r="E860" s="33" t="str">
        <f t="shared" ref="E860:E923" si="54">IF(OR(B860="",C860=""),"",IF(B860&gt;C860,"Fel datum!",(IF(U860="FEL","Fel datum!",C860-B860))))</f>
        <v/>
      </c>
      <c r="S860" s="40" t="str">
        <f t="shared" si="52"/>
        <v/>
      </c>
      <c r="T860" s="40" t="str">
        <f t="shared" si="53"/>
        <v/>
      </c>
      <c r="U860" s="40" t="str">
        <f t="shared" ref="U860:U923" si="55">IF(C860="","",IF(C860&lt;DATE(2024,1,1),"FEL",IF(C860&gt;DATE(2024,6,30),"FEL","")))</f>
        <v/>
      </c>
    </row>
    <row r="861" spans="1:21" x14ac:dyDescent="0.2">
      <c r="A861" s="21">
        <v>835</v>
      </c>
      <c r="B861" s="23"/>
      <c r="C861" s="18"/>
      <c r="D861" s="8"/>
      <c r="E861" s="33" t="str">
        <f t="shared" si="54"/>
        <v/>
      </c>
      <c r="S861" s="40" t="str">
        <f t="shared" si="52"/>
        <v/>
      </c>
      <c r="T861" s="40" t="str">
        <f t="shared" si="53"/>
        <v/>
      </c>
      <c r="U861" s="40" t="str">
        <f t="shared" si="55"/>
        <v/>
      </c>
    </row>
    <row r="862" spans="1:21" x14ac:dyDescent="0.2">
      <c r="A862" s="21">
        <v>836</v>
      </c>
      <c r="B862" s="23"/>
      <c r="C862" s="18"/>
      <c r="D862" s="8"/>
      <c r="E862" s="33" t="str">
        <f t="shared" si="54"/>
        <v/>
      </c>
      <c r="S862" s="40" t="str">
        <f t="shared" si="52"/>
        <v/>
      </c>
      <c r="T862" s="40" t="str">
        <f t="shared" si="53"/>
        <v/>
      </c>
      <c r="U862" s="40" t="str">
        <f t="shared" si="55"/>
        <v/>
      </c>
    </row>
    <row r="863" spans="1:21" x14ac:dyDescent="0.2">
      <c r="A863" s="21">
        <v>837</v>
      </c>
      <c r="B863" s="23"/>
      <c r="C863" s="18"/>
      <c r="D863" s="8"/>
      <c r="E863" s="50" t="str">
        <f t="shared" si="54"/>
        <v/>
      </c>
      <c r="S863" s="40" t="str">
        <f t="shared" si="52"/>
        <v/>
      </c>
      <c r="T863" s="40" t="str">
        <f t="shared" si="53"/>
        <v/>
      </c>
      <c r="U863" s="40" t="str">
        <f t="shared" si="55"/>
        <v/>
      </c>
    </row>
    <row r="864" spans="1:21" x14ac:dyDescent="0.2">
      <c r="A864" s="21">
        <v>838</v>
      </c>
      <c r="B864" s="23"/>
      <c r="C864" s="18"/>
      <c r="D864" s="8"/>
      <c r="E864" s="33" t="str">
        <f t="shared" si="54"/>
        <v/>
      </c>
      <c r="S864" s="40" t="str">
        <f t="shared" si="52"/>
        <v/>
      </c>
      <c r="T864" s="40" t="str">
        <f t="shared" si="53"/>
        <v/>
      </c>
      <c r="U864" s="40" t="str">
        <f t="shared" si="55"/>
        <v/>
      </c>
    </row>
    <row r="865" spans="1:21" x14ac:dyDescent="0.2">
      <c r="A865" s="21">
        <v>839</v>
      </c>
      <c r="B865" s="23"/>
      <c r="C865" s="18"/>
      <c r="D865" s="8"/>
      <c r="E865" s="33" t="str">
        <f t="shared" si="54"/>
        <v/>
      </c>
      <c r="S865" s="40" t="str">
        <f t="shared" si="52"/>
        <v/>
      </c>
      <c r="T865" s="40" t="str">
        <f t="shared" si="53"/>
        <v/>
      </c>
      <c r="U865" s="40" t="str">
        <f t="shared" si="55"/>
        <v/>
      </c>
    </row>
    <row r="866" spans="1:21" x14ac:dyDescent="0.2">
      <c r="A866" s="21">
        <v>840</v>
      </c>
      <c r="B866" s="23"/>
      <c r="C866" s="18"/>
      <c r="D866" s="8"/>
      <c r="E866" s="33" t="str">
        <f t="shared" si="54"/>
        <v/>
      </c>
      <c r="S866" s="40" t="str">
        <f t="shared" si="52"/>
        <v/>
      </c>
      <c r="T866" s="40" t="str">
        <f t="shared" si="53"/>
        <v/>
      </c>
      <c r="U866" s="40" t="str">
        <f t="shared" si="55"/>
        <v/>
      </c>
    </row>
    <row r="867" spans="1:21" x14ac:dyDescent="0.2">
      <c r="A867" s="21">
        <v>841</v>
      </c>
      <c r="B867" s="23"/>
      <c r="C867" s="18"/>
      <c r="D867" s="8"/>
      <c r="E867" s="50" t="str">
        <f t="shared" si="54"/>
        <v/>
      </c>
      <c r="S867" s="40" t="str">
        <f t="shared" si="52"/>
        <v/>
      </c>
      <c r="T867" s="40" t="str">
        <f t="shared" si="53"/>
        <v/>
      </c>
      <c r="U867" s="40" t="str">
        <f t="shared" si="55"/>
        <v/>
      </c>
    </row>
    <row r="868" spans="1:21" x14ac:dyDescent="0.2">
      <c r="A868" s="21">
        <v>842</v>
      </c>
      <c r="B868" s="23"/>
      <c r="C868" s="18"/>
      <c r="D868" s="8"/>
      <c r="E868" s="33" t="str">
        <f t="shared" si="54"/>
        <v/>
      </c>
      <c r="S868" s="40" t="str">
        <f t="shared" si="52"/>
        <v/>
      </c>
      <c r="T868" s="40" t="str">
        <f t="shared" si="53"/>
        <v/>
      </c>
      <c r="U868" s="40" t="str">
        <f t="shared" si="55"/>
        <v/>
      </c>
    </row>
    <row r="869" spans="1:21" x14ac:dyDescent="0.2">
      <c r="A869" s="21">
        <v>843</v>
      </c>
      <c r="B869" s="23"/>
      <c r="C869" s="18"/>
      <c r="D869" s="8"/>
      <c r="E869" s="33" t="str">
        <f t="shared" si="54"/>
        <v/>
      </c>
      <c r="S869" s="40" t="str">
        <f t="shared" si="52"/>
        <v/>
      </c>
      <c r="T869" s="40" t="str">
        <f t="shared" si="53"/>
        <v/>
      </c>
      <c r="U869" s="40" t="str">
        <f t="shared" si="55"/>
        <v/>
      </c>
    </row>
    <row r="870" spans="1:21" x14ac:dyDescent="0.2">
      <c r="A870" s="21">
        <v>844</v>
      </c>
      <c r="B870" s="23"/>
      <c r="C870" s="18"/>
      <c r="D870" s="8"/>
      <c r="E870" s="33" t="str">
        <f t="shared" si="54"/>
        <v/>
      </c>
      <c r="S870" s="40" t="str">
        <f t="shared" si="52"/>
        <v/>
      </c>
      <c r="T870" s="40" t="str">
        <f t="shared" si="53"/>
        <v/>
      </c>
      <c r="U870" s="40" t="str">
        <f t="shared" si="55"/>
        <v/>
      </c>
    </row>
    <row r="871" spans="1:21" x14ac:dyDescent="0.2">
      <c r="A871" s="21">
        <v>845</v>
      </c>
      <c r="B871" s="23"/>
      <c r="C871" s="18"/>
      <c r="D871" s="8"/>
      <c r="E871" s="50" t="str">
        <f t="shared" si="54"/>
        <v/>
      </c>
      <c r="S871" s="40" t="str">
        <f t="shared" si="52"/>
        <v/>
      </c>
      <c r="T871" s="40" t="str">
        <f t="shared" si="53"/>
        <v/>
      </c>
      <c r="U871" s="40" t="str">
        <f t="shared" si="55"/>
        <v/>
      </c>
    </row>
    <row r="872" spans="1:21" x14ac:dyDescent="0.2">
      <c r="A872" s="21">
        <v>846</v>
      </c>
      <c r="B872" s="23"/>
      <c r="C872" s="18"/>
      <c r="D872" s="8"/>
      <c r="E872" s="33" t="str">
        <f t="shared" si="54"/>
        <v/>
      </c>
      <c r="S872" s="40" t="str">
        <f t="shared" si="52"/>
        <v/>
      </c>
      <c r="T872" s="40" t="str">
        <f t="shared" si="53"/>
        <v/>
      </c>
      <c r="U872" s="40" t="str">
        <f t="shared" si="55"/>
        <v/>
      </c>
    </row>
    <row r="873" spans="1:21" x14ac:dyDescent="0.2">
      <c r="A873" s="21">
        <v>847</v>
      </c>
      <c r="B873" s="23"/>
      <c r="C873" s="18"/>
      <c r="D873" s="8"/>
      <c r="E873" s="33" t="str">
        <f t="shared" si="54"/>
        <v/>
      </c>
      <c r="S873" s="40" t="str">
        <f t="shared" si="52"/>
        <v/>
      </c>
      <c r="T873" s="40" t="str">
        <f t="shared" si="53"/>
        <v/>
      </c>
      <c r="U873" s="40" t="str">
        <f t="shared" si="55"/>
        <v/>
      </c>
    </row>
    <row r="874" spans="1:21" x14ac:dyDescent="0.2">
      <c r="A874" s="21">
        <v>848</v>
      </c>
      <c r="B874" s="23"/>
      <c r="C874" s="18"/>
      <c r="D874" s="8"/>
      <c r="E874" s="33" t="str">
        <f t="shared" si="54"/>
        <v/>
      </c>
      <c r="S874" s="40" t="str">
        <f t="shared" si="52"/>
        <v/>
      </c>
      <c r="T874" s="40" t="str">
        <f t="shared" si="53"/>
        <v/>
      </c>
      <c r="U874" s="40" t="str">
        <f t="shared" si="55"/>
        <v/>
      </c>
    </row>
    <row r="875" spans="1:21" x14ac:dyDescent="0.2">
      <c r="A875" s="21">
        <v>849</v>
      </c>
      <c r="B875" s="23"/>
      <c r="C875" s="18"/>
      <c r="D875" s="8"/>
      <c r="E875" s="50" t="str">
        <f t="shared" si="54"/>
        <v/>
      </c>
      <c r="S875" s="40" t="str">
        <f t="shared" si="52"/>
        <v/>
      </c>
      <c r="T875" s="40" t="str">
        <f t="shared" si="53"/>
        <v/>
      </c>
      <c r="U875" s="40" t="str">
        <f t="shared" si="55"/>
        <v/>
      </c>
    </row>
    <row r="876" spans="1:21" x14ac:dyDescent="0.2">
      <c r="A876" s="21">
        <v>850</v>
      </c>
      <c r="B876" s="23"/>
      <c r="C876" s="18"/>
      <c r="D876" s="8"/>
      <c r="E876" s="33" t="str">
        <f t="shared" si="54"/>
        <v/>
      </c>
      <c r="S876" s="40" t="str">
        <f t="shared" si="52"/>
        <v/>
      </c>
      <c r="T876" s="40" t="str">
        <f t="shared" si="53"/>
        <v/>
      </c>
      <c r="U876" s="40" t="str">
        <f t="shared" si="55"/>
        <v/>
      </c>
    </row>
    <row r="877" spans="1:21" x14ac:dyDescent="0.2">
      <c r="A877" s="21">
        <v>851</v>
      </c>
      <c r="B877" s="23"/>
      <c r="C877" s="18"/>
      <c r="D877" s="8"/>
      <c r="E877" s="33" t="str">
        <f t="shared" si="54"/>
        <v/>
      </c>
      <c r="S877" s="40" t="str">
        <f t="shared" si="52"/>
        <v/>
      </c>
      <c r="T877" s="40" t="str">
        <f t="shared" si="53"/>
        <v/>
      </c>
      <c r="U877" s="40" t="str">
        <f t="shared" si="55"/>
        <v/>
      </c>
    </row>
    <row r="878" spans="1:21" x14ac:dyDescent="0.2">
      <c r="A878" s="21">
        <v>852</v>
      </c>
      <c r="B878" s="23"/>
      <c r="C878" s="18"/>
      <c r="D878" s="8"/>
      <c r="E878" s="33" t="str">
        <f t="shared" si="54"/>
        <v/>
      </c>
      <c r="S878" s="40" t="str">
        <f t="shared" si="52"/>
        <v/>
      </c>
      <c r="T878" s="40" t="str">
        <f t="shared" si="53"/>
        <v/>
      </c>
      <c r="U878" s="40" t="str">
        <f t="shared" si="55"/>
        <v/>
      </c>
    </row>
    <row r="879" spans="1:21" x14ac:dyDescent="0.2">
      <c r="A879" s="21">
        <v>853</v>
      </c>
      <c r="B879" s="23"/>
      <c r="C879" s="18"/>
      <c r="D879" s="8"/>
      <c r="E879" s="50" t="str">
        <f t="shared" si="54"/>
        <v/>
      </c>
      <c r="S879" s="40" t="str">
        <f t="shared" si="52"/>
        <v/>
      </c>
      <c r="T879" s="40" t="str">
        <f t="shared" si="53"/>
        <v/>
      </c>
      <c r="U879" s="40" t="str">
        <f t="shared" si="55"/>
        <v/>
      </c>
    </row>
    <row r="880" spans="1:21" x14ac:dyDescent="0.2">
      <c r="A880" s="21">
        <v>854</v>
      </c>
      <c r="B880" s="23"/>
      <c r="C880" s="18"/>
      <c r="D880" s="8"/>
      <c r="E880" s="33" t="str">
        <f t="shared" si="54"/>
        <v/>
      </c>
      <c r="S880" s="40" t="str">
        <f t="shared" si="52"/>
        <v/>
      </c>
      <c r="T880" s="40" t="str">
        <f t="shared" si="53"/>
        <v/>
      </c>
      <c r="U880" s="40" t="str">
        <f t="shared" si="55"/>
        <v/>
      </c>
    </row>
    <row r="881" spans="1:21" x14ac:dyDescent="0.2">
      <c r="A881" s="21">
        <v>855</v>
      </c>
      <c r="B881" s="23"/>
      <c r="C881" s="18"/>
      <c r="D881" s="8"/>
      <c r="E881" s="33" t="str">
        <f t="shared" si="54"/>
        <v/>
      </c>
      <c r="S881" s="40" t="str">
        <f t="shared" si="52"/>
        <v/>
      </c>
      <c r="T881" s="40" t="str">
        <f t="shared" si="53"/>
        <v/>
      </c>
      <c r="U881" s="40" t="str">
        <f t="shared" si="55"/>
        <v/>
      </c>
    </row>
    <row r="882" spans="1:21" x14ac:dyDescent="0.2">
      <c r="A882" s="21">
        <v>856</v>
      </c>
      <c r="B882" s="23"/>
      <c r="C882" s="18"/>
      <c r="D882" s="8"/>
      <c r="E882" s="33" t="str">
        <f t="shared" si="54"/>
        <v/>
      </c>
      <c r="S882" s="40" t="str">
        <f t="shared" si="52"/>
        <v/>
      </c>
      <c r="T882" s="40" t="str">
        <f t="shared" si="53"/>
        <v/>
      </c>
      <c r="U882" s="40" t="str">
        <f t="shared" si="55"/>
        <v/>
      </c>
    </row>
    <row r="883" spans="1:21" x14ac:dyDescent="0.2">
      <c r="A883" s="21">
        <v>857</v>
      </c>
      <c r="B883" s="23"/>
      <c r="C883" s="18"/>
      <c r="D883" s="8"/>
      <c r="E883" s="50" t="str">
        <f t="shared" si="54"/>
        <v/>
      </c>
      <c r="S883" s="40" t="str">
        <f t="shared" si="52"/>
        <v/>
      </c>
      <c r="T883" s="40" t="str">
        <f t="shared" si="53"/>
        <v/>
      </c>
      <c r="U883" s="40" t="str">
        <f t="shared" si="55"/>
        <v/>
      </c>
    </row>
    <row r="884" spans="1:21" x14ac:dyDescent="0.2">
      <c r="A884" s="21">
        <v>858</v>
      </c>
      <c r="B884" s="23"/>
      <c r="C884" s="18"/>
      <c r="D884" s="8"/>
      <c r="E884" s="33" t="str">
        <f t="shared" si="54"/>
        <v/>
      </c>
      <c r="S884" s="40" t="str">
        <f t="shared" si="52"/>
        <v/>
      </c>
      <c r="T884" s="40" t="str">
        <f t="shared" si="53"/>
        <v/>
      </c>
      <c r="U884" s="40" t="str">
        <f t="shared" si="55"/>
        <v/>
      </c>
    </row>
    <row r="885" spans="1:21" x14ac:dyDescent="0.2">
      <c r="A885" s="21">
        <v>859</v>
      </c>
      <c r="B885" s="23"/>
      <c r="C885" s="18"/>
      <c r="D885" s="8"/>
      <c r="E885" s="33" t="str">
        <f t="shared" si="54"/>
        <v/>
      </c>
      <c r="S885" s="40" t="str">
        <f t="shared" si="52"/>
        <v/>
      </c>
      <c r="T885" s="40" t="str">
        <f t="shared" si="53"/>
        <v/>
      </c>
      <c r="U885" s="40" t="str">
        <f t="shared" si="55"/>
        <v/>
      </c>
    </row>
    <row r="886" spans="1:21" x14ac:dyDescent="0.2">
      <c r="A886" s="21">
        <v>860</v>
      </c>
      <c r="B886" s="23"/>
      <c r="C886" s="18"/>
      <c r="D886" s="8"/>
      <c r="E886" s="33" t="str">
        <f t="shared" si="54"/>
        <v/>
      </c>
      <c r="S886" s="40" t="str">
        <f t="shared" si="52"/>
        <v/>
      </c>
      <c r="T886" s="40" t="str">
        <f t="shared" si="53"/>
        <v/>
      </c>
      <c r="U886" s="40" t="str">
        <f t="shared" si="55"/>
        <v/>
      </c>
    </row>
    <row r="887" spans="1:21" x14ac:dyDescent="0.2">
      <c r="A887" s="21">
        <v>861</v>
      </c>
      <c r="B887" s="23"/>
      <c r="C887" s="18"/>
      <c r="D887" s="8"/>
      <c r="E887" s="50" t="str">
        <f t="shared" si="54"/>
        <v/>
      </c>
      <c r="S887" s="40" t="str">
        <f t="shared" si="52"/>
        <v/>
      </c>
      <c r="T887" s="40" t="str">
        <f t="shared" si="53"/>
        <v/>
      </c>
      <c r="U887" s="40" t="str">
        <f t="shared" si="55"/>
        <v/>
      </c>
    </row>
    <row r="888" spans="1:21" x14ac:dyDescent="0.2">
      <c r="A888" s="21">
        <v>862</v>
      </c>
      <c r="B888" s="23"/>
      <c r="C888" s="18"/>
      <c r="D888" s="8"/>
      <c r="E888" s="33" t="str">
        <f t="shared" si="54"/>
        <v/>
      </c>
      <c r="S888" s="40" t="str">
        <f t="shared" si="52"/>
        <v/>
      </c>
      <c r="T888" s="40" t="str">
        <f t="shared" si="53"/>
        <v/>
      </c>
      <c r="U888" s="40" t="str">
        <f t="shared" si="55"/>
        <v/>
      </c>
    </row>
    <row r="889" spans="1:21" x14ac:dyDescent="0.2">
      <c r="A889" s="21">
        <v>863</v>
      </c>
      <c r="B889" s="23"/>
      <c r="C889" s="18"/>
      <c r="D889" s="8"/>
      <c r="E889" s="33" t="str">
        <f t="shared" si="54"/>
        <v/>
      </c>
      <c r="S889" s="40" t="str">
        <f t="shared" si="52"/>
        <v/>
      </c>
      <c r="T889" s="40" t="str">
        <f t="shared" si="53"/>
        <v/>
      </c>
      <c r="U889" s="40" t="str">
        <f t="shared" si="55"/>
        <v/>
      </c>
    </row>
    <row r="890" spans="1:21" x14ac:dyDescent="0.2">
      <c r="A890" s="21">
        <v>864</v>
      </c>
      <c r="B890" s="23"/>
      <c r="C890" s="18"/>
      <c r="D890" s="8"/>
      <c r="E890" s="33" t="str">
        <f t="shared" si="54"/>
        <v/>
      </c>
      <c r="S890" s="40" t="str">
        <f t="shared" si="52"/>
        <v/>
      </c>
      <c r="T890" s="40" t="str">
        <f t="shared" si="53"/>
        <v/>
      </c>
      <c r="U890" s="40" t="str">
        <f t="shared" si="55"/>
        <v/>
      </c>
    </row>
    <row r="891" spans="1:21" x14ac:dyDescent="0.2">
      <c r="A891" s="21">
        <v>865</v>
      </c>
      <c r="B891" s="23"/>
      <c r="C891" s="18"/>
      <c r="D891" s="8"/>
      <c r="E891" s="50" t="str">
        <f t="shared" si="54"/>
        <v/>
      </c>
      <c r="S891" s="40" t="str">
        <f t="shared" si="52"/>
        <v/>
      </c>
      <c r="T891" s="40" t="str">
        <f t="shared" si="53"/>
        <v/>
      </c>
      <c r="U891" s="40" t="str">
        <f t="shared" si="55"/>
        <v/>
      </c>
    </row>
    <row r="892" spans="1:21" x14ac:dyDescent="0.2">
      <c r="A892" s="21">
        <v>866</v>
      </c>
      <c r="B892" s="23"/>
      <c r="C892" s="18"/>
      <c r="D892" s="8"/>
      <c r="E892" s="33" t="str">
        <f t="shared" si="54"/>
        <v/>
      </c>
      <c r="S892" s="40" t="str">
        <f t="shared" si="52"/>
        <v/>
      </c>
      <c r="T892" s="40" t="str">
        <f t="shared" si="53"/>
        <v/>
      </c>
      <c r="U892" s="40" t="str">
        <f t="shared" si="55"/>
        <v/>
      </c>
    </row>
    <row r="893" spans="1:21" x14ac:dyDescent="0.2">
      <c r="A893" s="21">
        <v>867</v>
      </c>
      <c r="B893" s="23"/>
      <c r="C893" s="18"/>
      <c r="D893" s="8"/>
      <c r="E893" s="33" t="str">
        <f t="shared" si="54"/>
        <v/>
      </c>
      <c r="S893" s="40" t="str">
        <f t="shared" si="52"/>
        <v/>
      </c>
      <c r="T893" s="40" t="str">
        <f t="shared" si="53"/>
        <v/>
      </c>
      <c r="U893" s="40" t="str">
        <f t="shared" si="55"/>
        <v/>
      </c>
    </row>
    <row r="894" spans="1:21" x14ac:dyDescent="0.2">
      <c r="A894" s="21">
        <v>868</v>
      </c>
      <c r="B894" s="23"/>
      <c r="C894" s="18"/>
      <c r="D894" s="8"/>
      <c r="E894" s="33" t="str">
        <f t="shared" si="54"/>
        <v/>
      </c>
      <c r="S894" s="40" t="str">
        <f t="shared" si="52"/>
        <v/>
      </c>
      <c r="T894" s="40" t="str">
        <f t="shared" si="53"/>
        <v/>
      </c>
      <c r="U894" s="40" t="str">
        <f t="shared" si="55"/>
        <v/>
      </c>
    </row>
    <row r="895" spans="1:21" x14ac:dyDescent="0.2">
      <c r="A895" s="21">
        <v>869</v>
      </c>
      <c r="B895" s="23"/>
      <c r="C895" s="18"/>
      <c r="D895" s="8"/>
      <c r="E895" s="50" t="str">
        <f t="shared" si="54"/>
        <v/>
      </c>
      <c r="S895" s="40" t="str">
        <f t="shared" si="52"/>
        <v/>
      </c>
      <c r="T895" s="40" t="str">
        <f t="shared" si="53"/>
        <v/>
      </c>
      <c r="U895" s="40" t="str">
        <f t="shared" si="55"/>
        <v/>
      </c>
    </row>
    <row r="896" spans="1:21" x14ac:dyDescent="0.2">
      <c r="A896" s="21">
        <v>870</v>
      </c>
      <c r="B896" s="23"/>
      <c r="C896" s="18"/>
      <c r="D896" s="8"/>
      <c r="E896" s="33" t="str">
        <f t="shared" si="54"/>
        <v/>
      </c>
      <c r="S896" s="40" t="str">
        <f t="shared" si="52"/>
        <v/>
      </c>
      <c r="T896" s="40" t="str">
        <f t="shared" si="53"/>
        <v/>
      </c>
      <c r="U896" s="40" t="str">
        <f t="shared" si="55"/>
        <v/>
      </c>
    </row>
    <row r="897" spans="1:21" x14ac:dyDescent="0.2">
      <c r="A897" s="21">
        <v>871</v>
      </c>
      <c r="B897" s="23"/>
      <c r="C897" s="18"/>
      <c r="D897" s="8"/>
      <c r="E897" s="33" t="str">
        <f t="shared" si="54"/>
        <v/>
      </c>
      <c r="S897" s="40" t="str">
        <f t="shared" si="52"/>
        <v/>
      </c>
      <c r="T897" s="40" t="str">
        <f t="shared" si="53"/>
        <v/>
      </c>
      <c r="U897" s="40" t="str">
        <f t="shared" si="55"/>
        <v/>
      </c>
    </row>
    <row r="898" spans="1:21" x14ac:dyDescent="0.2">
      <c r="A898" s="21">
        <v>872</v>
      </c>
      <c r="B898" s="23"/>
      <c r="C898" s="18"/>
      <c r="D898" s="8"/>
      <c r="E898" s="33" t="str">
        <f t="shared" si="54"/>
        <v/>
      </c>
      <c r="S898" s="40" t="str">
        <f t="shared" si="52"/>
        <v/>
      </c>
      <c r="T898" s="40" t="str">
        <f t="shared" si="53"/>
        <v/>
      </c>
      <c r="U898" s="40" t="str">
        <f t="shared" si="55"/>
        <v/>
      </c>
    </row>
    <row r="899" spans="1:21" x14ac:dyDescent="0.2">
      <c r="A899" s="21">
        <v>873</v>
      </c>
      <c r="B899" s="23"/>
      <c r="C899" s="18"/>
      <c r="D899" s="8"/>
      <c r="E899" s="50" t="str">
        <f t="shared" si="54"/>
        <v/>
      </c>
      <c r="S899" s="40" t="str">
        <f t="shared" si="52"/>
        <v/>
      </c>
      <c r="T899" s="40" t="str">
        <f t="shared" si="53"/>
        <v/>
      </c>
      <c r="U899" s="40" t="str">
        <f t="shared" si="55"/>
        <v/>
      </c>
    </row>
    <row r="900" spans="1:21" x14ac:dyDescent="0.2">
      <c r="A900" s="21">
        <v>874</v>
      </c>
      <c r="B900" s="23"/>
      <c r="C900" s="18"/>
      <c r="D900" s="8"/>
      <c r="E900" s="33" t="str">
        <f t="shared" si="54"/>
        <v/>
      </c>
      <c r="S900" s="40" t="str">
        <f t="shared" si="52"/>
        <v/>
      </c>
      <c r="T900" s="40" t="str">
        <f t="shared" si="53"/>
        <v/>
      </c>
      <c r="U900" s="40" t="str">
        <f t="shared" si="55"/>
        <v/>
      </c>
    </row>
    <row r="901" spans="1:21" x14ac:dyDescent="0.2">
      <c r="A901" s="21">
        <v>875</v>
      </c>
      <c r="B901" s="23"/>
      <c r="C901" s="18"/>
      <c r="D901" s="8"/>
      <c r="E901" s="33" t="str">
        <f t="shared" si="54"/>
        <v/>
      </c>
      <c r="S901" s="40" t="str">
        <f t="shared" si="52"/>
        <v/>
      </c>
      <c r="T901" s="40" t="str">
        <f t="shared" si="53"/>
        <v/>
      </c>
      <c r="U901" s="40" t="str">
        <f t="shared" si="55"/>
        <v/>
      </c>
    </row>
    <row r="902" spans="1:21" x14ac:dyDescent="0.2">
      <c r="A902" s="21">
        <v>876</v>
      </c>
      <c r="B902" s="23"/>
      <c r="C902" s="18"/>
      <c r="D902" s="8"/>
      <c r="E902" s="33" t="str">
        <f t="shared" si="54"/>
        <v/>
      </c>
      <c r="S902" s="40" t="str">
        <f t="shared" si="52"/>
        <v/>
      </c>
      <c r="T902" s="40" t="str">
        <f t="shared" si="53"/>
        <v/>
      </c>
      <c r="U902" s="40" t="str">
        <f t="shared" si="55"/>
        <v/>
      </c>
    </row>
    <row r="903" spans="1:21" x14ac:dyDescent="0.2">
      <c r="A903" s="21">
        <v>877</v>
      </c>
      <c r="B903" s="23"/>
      <c r="C903" s="18"/>
      <c r="D903" s="8"/>
      <c r="E903" s="50" t="str">
        <f t="shared" si="54"/>
        <v/>
      </c>
      <c r="S903" s="40" t="str">
        <f t="shared" ref="S903:S966" si="56">IF(D903="K",E903,"")</f>
        <v/>
      </c>
      <c r="T903" s="40" t="str">
        <f t="shared" ref="T903:T966" si="57">IF(D903="M",E903,"")</f>
        <v/>
      </c>
      <c r="U903" s="40" t="str">
        <f t="shared" si="55"/>
        <v/>
      </c>
    </row>
    <row r="904" spans="1:21" x14ac:dyDescent="0.2">
      <c r="A904" s="21">
        <v>878</v>
      </c>
      <c r="B904" s="23"/>
      <c r="C904" s="18"/>
      <c r="D904" s="8"/>
      <c r="E904" s="33" t="str">
        <f t="shared" si="54"/>
        <v/>
      </c>
      <c r="S904" s="40" t="str">
        <f t="shared" si="56"/>
        <v/>
      </c>
      <c r="T904" s="40" t="str">
        <f t="shared" si="57"/>
        <v/>
      </c>
      <c r="U904" s="40" t="str">
        <f t="shared" si="55"/>
        <v/>
      </c>
    </row>
    <row r="905" spans="1:21" x14ac:dyDescent="0.2">
      <c r="A905" s="21">
        <v>879</v>
      </c>
      <c r="B905" s="23"/>
      <c r="C905" s="18"/>
      <c r="D905" s="8"/>
      <c r="E905" s="33" t="str">
        <f t="shared" si="54"/>
        <v/>
      </c>
      <c r="S905" s="40" t="str">
        <f t="shared" si="56"/>
        <v/>
      </c>
      <c r="T905" s="40" t="str">
        <f t="shared" si="57"/>
        <v/>
      </c>
      <c r="U905" s="40" t="str">
        <f t="shared" si="55"/>
        <v/>
      </c>
    </row>
    <row r="906" spans="1:21" x14ac:dyDescent="0.2">
      <c r="A906" s="21">
        <v>880</v>
      </c>
      <c r="B906" s="23"/>
      <c r="C906" s="18"/>
      <c r="D906" s="8"/>
      <c r="E906" s="33" t="str">
        <f t="shared" si="54"/>
        <v/>
      </c>
      <c r="S906" s="40" t="str">
        <f t="shared" si="56"/>
        <v/>
      </c>
      <c r="T906" s="40" t="str">
        <f t="shared" si="57"/>
        <v/>
      </c>
      <c r="U906" s="40" t="str">
        <f t="shared" si="55"/>
        <v/>
      </c>
    </row>
    <row r="907" spans="1:21" x14ac:dyDescent="0.2">
      <c r="A907" s="21">
        <v>881</v>
      </c>
      <c r="B907" s="23"/>
      <c r="C907" s="18"/>
      <c r="D907" s="8"/>
      <c r="E907" s="50" t="str">
        <f t="shared" si="54"/>
        <v/>
      </c>
      <c r="S907" s="40" t="str">
        <f t="shared" si="56"/>
        <v/>
      </c>
      <c r="T907" s="40" t="str">
        <f t="shared" si="57"/>
        <v/>
      </c>
      <c r="U907" s="40" t="str">
        <f t="shared" si="55"/>
        <v/>
      </c>
    </row>
    <row r="908" spans="1:21" x14ac:dyDescent="0.2">
      <c r="A908" s="21">
        <v>882</v>
      </c>
      <c r="B908" s="23"/>
      <c r="C908" s="18"/>
      <c r="D908" s="8"/>
      <c r="E908" s="33" t="str">
        <f t="shared" si="54"/>
        <v/>
      </c>
      <c r="S908" s="40" t="str">
        <f t="shared" si="56"/>
        <v/>
      </c>
      <c r="T908" s="40" t="str">
        <f t="shared" si="57"/>
        <v/>
      </c>
      <c r="U908" s="40" t="str">
        <f t="shared" si="55"/>
        <v/>
      </c>
    </row>
    <row r="909" spans="1:21" x14ac:dyDescent="0.2">
      <c r="A909" s="21">
        <v>883</v>
      </c>
      <c r="B909" s="23"/>
      <c r="C909" s="18"/>
      <c r="D909" s="8"/>
      <c r="E909" s="33" t="str">
        <f t="shared" si="54"/>
        <v/>
      </c>
      <c r="S909" s="40" t="str">
        <f t="shared" si="56"/>
        <v/>
      </c>
      <c r="T909" s="40" t="str">
        <f t="shared" si="57"/>
        <v/>
      </c>
      <c r="U909" s="40" t="str">
        <f t="shared" si="55"/>
        <v/>
      </c>
    </row>
    <row r="910" spans="1:21" x14ac:dyDescent="0.2">
      <c r="A910" s="21">
        <v>884</v>
      </c>
      <c r="B910" s="23"/>
      <c r="C910" s="18"/>
      <c r="D910" s="8"/>
      <c r="E910" s="33" t="str">
        <f t="shared" si="54"/>
        <v/>
      </c>
      <c r="S910" s="40" t="str">
        <f t="shared" si="56"/>
        <v/>
      </c>
      <c r="T910" s="40" t="str">
        <f t="shared" si="57"/>
        <v/>
      </c>
      <c r="U910" s="40" t="str">
        <f t="shared" si="55"/>
        <v/>
      </c>
    </row>
    <row r="911" spans="1:21" x14ac:dyDescent="0.2">
      <c r="A911" s="21">
        <v>885</v>
      </c>
      <c r="B911" s="23"/>
      <c r="C911" s="18"/>
      <c r="D911" s="8"/>
      <c r="E911" s="50" t="str">
        <f t="shared" si="54"/>
        <v/>
      </c>
      <c r="S911" s="40" t="str">
        <f t="shared" si="56"/>
        <v/>
      </c>
      <c r="T911" s="40" t="str">
        <f t="shared" si="57"/>
        <v/>
      </c>
      <c r="U911" s="40" t="str">
        <f t="shared" si="55"/>
        <v/>
      </c>
    </row>
    <row r="912" spans="1:21" x14ac:dyDescent="0.2">
      <c r="A912" s="21">
        <v>886</v>
      </c>
      <c r="B912" s="23"/>
      <c r="C912" s="18"/>
      <c r="D912" s="8"/>
      <c r="E912" s="33" t="str">
        <f t="shared" si="54"/>
        <v/>
      </c>
      <c r="S912" s="40" t="str">
        <f t="shared" si="56"/>
        <v/>
      </c>
      <c r="T912" s="40" t="str">
        <f t="shared" si="57"/>
        <v/>
      </c>
      <c r="U912" s="40" t="str">
        <f t="shared" si="55"/>
        <v/>
      </c>
    </row>
    <row r="913" spans="1:21" x14ac:dyDescent="0.2">
      <c r="A913" s="21">
        <v>887</v>
      </c>
      <c r="B913" s="23"/>
      <c r="C913" s="18"/>
      <c r="D913" s="8"/>
      <c r="E913" s="33" t="str">
        <f t="shared" si="54"/>
        <v/>
      </c>
      <c r="S913" s="40" t="str">
        <f t="shared" si="56"/>
        <v/>
      </c>
      <c r="T913" s="40" t="str">
        <f t="shared" si="57"/>
        <v/>
      </c>
      <c r="U913" s="40" t="str">
        <f t="shared" si="55"/>
        <v/>
      </c>
    </row>
    <row r="914" spans="1:21" x14ac:dyDescent="0.2">
      <c r="A914" s="21">
        <v>888</v>
      </c>
      <c r="B914" s="23"/>
      <c r="C914" s="18"/>
      <c r="D914" s="8"/>
      <c r="E914" s="33" t="str">
        <f t="shared" si="54"/>
        <v/>
      </c>
      <c r="S914" s="40" t="str">
        <f t="shared" si="56"/>
        <v/>
      </c>
      <c r="T914" s="40" t="str">
        <f t="shared" si="57"/>
        <v/>
      </c>
      <c r="U914" s="40" t="str">
        <f t="shared" si="55"/>
        <v/>
      </c>
    </row>
    <row r="915" spans="1:21" x14ac:dyDescent="0.2">
      <c r="A915" s="21">
        <v>889</v>
      </c>
      <c r="B915" s="23"/>
      <c r="C915" s="18"/>
      <c r="D915" s="8"/>
      <c r="E915" s="50" t="str">
        <f t="shared" si="54"/>
        <v/>
      </c>
      <c r="S915" s="40" t="str">
        <f t="shared" si="56"/>
        <v/>
      </c>
      <c r="T915" s="40" t="str">
        <f t="shared" si="57"/>
        <v/>
      </c>
      <c r="U915" s="40" t="str">
        <f t="shared" si="55"/>
        <v/>
      </c>
    </row>
    <row r="916" spans="1:21" x14ac:dyDescent="0.2">
      <c r="A916" s="21">
        <v>890</v>
      </c>
      <c r="B916" s="23"/>
      <c r="C916" s="18"/>
      <c r="D916" s="8"/>
      <c r="E916" s="33" t="str">
        <f t="shared" si="54"/>
        <v/>
      </c>
      <c r="S916" s="40" t="str">
        <f t="shared" si="56"/>
        <v/>
      </c>
      <c r="T916" s="40" t="str">
        <f t="shared" si="57"/>
        <v/>
      </c>
      <c r="U916" s="40" t="str">
        <f t="shared" si="55"/>
        <v/>
      </c>
    </row>
    <row r="917" spans="1:21" x14ac:dyDescent="0.2">
      <c r="A917" s="21">
        <v>891</v>
      </c>
      <c r="B917" s="23"/>
      <c r="C917" s="18"/>
      <c r="D917" s="8"/>
      <c r="E917" s="33" t="str">
        <f t="shared" si="54"/>
        <v/>
      </c>
      <c r="S917" s="40" t="str">
        <f t="shared" si="56"/>
        <v/>
      </c>
      <c r="T917" s="40" t="str">
        <f t="shared" si="57"/>
        <v/>
      </c>
      <c r="U917" s="40" t="str">
        <f t="shared" si="55"/>
        <v/>
      </c>
    </row>
    <row r="918" spans="1:21" x14ac:dyDescent="0.2">
      <c r="A918" s="21">
        <v>892</v>
      </c>
      <c r="B918" s="23"/>
      <c r="C918" s="18"/>
      <c r="D918" s="8"/>
      <c r="E918" s="33" t="str">
        <f t="shared" si="54"/>
        <v/>
      </c>
      <c r="S918" s="40" t="str">
        <f t="shared" si="56"/>
        <v/>
      </c>
      <c r="T918" s="40" t="str">
        <f t="shared" si="57"/>
        <v/>
      </c>
      <c r="U918" s="40" t="str">
        <f t="shared" si="55"/>
        <v/>
      </c>
    </row>
    <row r="919" spans="1:21" x14ac:dyDescent="0.2">
      <c r="A919" s="21">
        <v>893</v>
      </c>
      <c r="B919" s="23"/>
      <c r="C919" s="18"/>
      <c r="D919" s="8"/>
      <c r="E919" s="50" t="str">
        <f t="shared" si="54"/>
        <v/>
      </c>
      <c r="S919" s="40" t="str">
        <f t="shared" si="56"/>
        <v/>
      </c>
      <c r="T919" s="40" t="str">
        <f t="shared" si="57"/>
        <v/>
      </c>
      <c r="U919" s="40" t="str">
        <f t="shared" si="55"/>
        <v/>
      </c>
    </row>
    <row r="920" spans="1:21" x14ac:dyDescent="0.2">
      <c r="A920" s="21">
        <v>894</v>
      </c>
      <c r="B920" s="23"/>
      <c r="C920" s="18"/>
      <c r="D920" s="8"/>
      <c r="E920" s="33" t="str">
        <f t="shared" si="54"/>
        <v/>
      </c>
      <c r="S920" s="40" t="str">
        <f t="shared" si="56"/>
        <v/>
      </c>
      <c r="T920" s="40" t="str">
        <f t="shared" si="57"/>
        <v/>
      </c>
      <c r="U920" s="40" t="str">
        <f t="shared" si="55"/>
        <v/>
      </c>
    </row>
    <row r="921" spans="1:21" x14ac:dyDescent="0.2">
      <c r="A921" s="21">
        <v>895</v>
      </c>
      <c r="B921" s="23"/>
      <c r="C921" s="18"/>
      <c r="D921" s="8"/>
      <c r="E921" s="33" t="str">
        <f t="shared" si="54"/>
        <v/>
      </c>
      <c r="S921" s="40" t="str">
        <f t="shared" si="56"/>
        <v/>
      </c>
      <c r="T921" s="40" t="str">
        <f t="shared" si="57"/>
        <v/>
      </c>
      <c r="U921" s="40" t="str">
        <f t="shared" si="55"/>
        <v/>
      </c>
    </row>
    <row r="922" spans="1:21" x14ac:dyDescent="0.2">
      <c r="A922" s="21">
        <v>896</v>
      </c>
      <c r="B922" s="23"/>
      <c r="C922" s="18"/>
      <c r="D922" s="8"/>
      <c r="E922" s="33" t="str">
        <f t="shared" si="54"/>
        <v/>
      </c>
      <c r="S922" s="40" t="str">
        <f t="shared" si="56"/>
        <v/>
      </c>
      <c r="T922" s="40" t="str">
        <f t="shared" si="57"/>
        <v/>
      </c>
      <c r="U922" s="40" t="str">
        <f t="shared" si="55"/>
        <v/>
      </c>
    </row>
    <row r="923" spans="1:21" x14ac:dyDescent="0.2">
      <c r="A923" s="21">
        <v>897</v>
      </c>
      <c r="B923" s="23"/>
      <c r="C923" s="18"/>
      <c r="D923" s="8"/>
      <c r="E923" s="50" t="str">
        <f t="shared" si="54"/>
        <v/>
      </c>
      <c r="S923" s="40" t="str">
        <f t="shared" si="56"/>
        <v/>
      </c>
      <c r="T923" s="40" t="str">
        <f t="shared" si="57"/>
        <v/>
      </c>
      <c r="U923" s="40" t="str">
        <f t="shared" si="55"/>
        <v/>
      </c>
    </row>
    <row r="924" spans="1:21" x14ac:dyDescent="0.2">
      <c r="A924" s="21">
        <v>898</v>
      </c>
      <c r="B924" s="23"/>
      <c r="C924" s="18"/>
      <c r="D924" s="8"/>
      <c r="E924" s="33" t="str">
        <f t="shared" ref="E924:E987" si="58">IF(OR(B924="",C924=""),"",IF(B924&gt;C924,"Fel datum!",(IF(U924="FEL","Fel datum!",C924-B924))))</f>
        <v/>
      </c>
      <c r="S924" s="40" t="str">
        <f t="shared" si="56"/>
        <v/>
      </c>
      <c r="T924" s="40" t="str">
        <f t="shared" si="57"/>
        <v/>
      </c>
      <c r="U924" s="40" t="str">
        <f t="shared" ref="U924:U987" si="59">IF(C924="","",IF(C924&lt;DATE(2024,1,1),"FEL",IF(C924&gt;DATE(2024,6,30),"FEL","")))</f>
        <v/>
      </c>
    </row>
    <row r="925" spans="1:21" x14ac:dyDescent="0.2">
      <c r="A925" s="21">
        <v>899</v>
      </c>
      <c r="B925" s="23"/>
      <c r="C925" s="18"/>
      <c r="D925" s="8"/>
      <c r="E925" s="33" t="str">
        <f t="shared" si="58"/>
        <v/>
      </c>
      <c r="S925" s="40" t="str">
        <f t="shared" si="56"/>
        <v/>
      </c>
      <c r="T925" s="40" t="str">
        <f t="shared" si="57"/>
        <v/>
      </c>
      <c r="U925" s="40" t="str">
        <f t="shared" si="59"/>
        <v/>
      </c>
    </row>
    <row r="926" spans="1:21" x14ac:dyDescent="0.2">
      <c r="A926" s="21">
        <v>900</v>
      </c>
      <c r="B926" s="23"/>
      <c r="C926" s="18"/>
      <c r="D926" s="8"/>
      <c r="E926" s="33" t="str">
        <f t="shared" si="58"/>
        <v/>
      </c>
      <c r="S926" s="40" t="str">
        <f t="shared" si="56"/>
        <v/>
      </c>
      <c r="T926" s="40" t="str">
        <f t="shared" si="57"/>
        <v/>
      </c>
      <c r="U926" s="40" t="str">
        <f t="shared" si="59"/>
        <v/>
      </c>
    </row>
    <row r="927" spans="1:21" x14ac:dyDescent="0.2">
      <c r="A927" s="21">
        <v>901</v>
      </c>
      <c r="B927" s="23"/>
      <c r="C927" s="18"/>
      <c r="D927" s="8"/>
      <c r="E927" s="50" t="str">
        <f t="shared" si="58"/>
        <v/>
      </c>
      <c r="S927" s="40" t="str">
        <f t="shared" si="56"/>
        <v/>
      </c>
      <c r="T927" s="40" t="str">
        <f t="shared" si="57"/>
        <v/>
      </c>
      <c r="U927" s="40" t="str">
        <f t="shared" si="59"/>
        <v/>
      </c>
    </row>
    <row r="928" spans="1:21" x14ac:dyDescent="0.2">
      <c r="A928" s="21">
        <v>902</v>
      </c>
      <c r="B928" s="23"/>
      <c r="C928" s="18"/>
      <c r="D928" s="8"/>
      <c r="E928" s="33" t="str">
        <f t="shared" si="58"/>
        <v/>
      </c>
      <c r="S928" s="40" t="str">
        <f t="shared" si="56"/>
        <v/>
      </c>
      <c r="T928" s="40" t="str">
        <f t="shared" si="57"/>
        <v/>
      </c>
      <c r="U928" s="40" t="str">
        <f t="shared" si="59"/>
        <v/>
      </c>
    </row>
    <row r="929" spans="1:21" x14ac:dyDescent="0.2">
      <c r="A929" s="21">
        <v>903</v>
      </c>
      <c r="B929" s="23"/>
      <c r="C929" s="18"/>
      <c r="D929" s="8"/>
      <c r="E929" s="33" t="str">
        <f t="shared" si="58"/>
        <v/>
      </c>
      <c r="S929" s="40" t="str">
        <f t="shared" si="56"/>
        <v/>
      </c>
      <c r="T929" s="40" t="str">
        <f t="shared" si="57"/>
        <v/>
      </c>
      <c r="U929" s="40" t="str">
        <f t="shared" si="59"/>
        <v/>
      </c>
    </row>
    <row r="930" spans="1:21" x14ac:dyDescent="0.2">
      <c r="A930" s="21">
        <v>904</v>
      </c>
      <c r="B930" s="23"/>
      <c r="C930" s="18"/>
      <c r="D930" s="8"/>
      <c r="E930" s="33" t="str">
        <f t="shared" si="58"/>
        <v/>
      </c>
      <c r="S930" s="40" t="str">
        <f t="shared" si="56"/>
        <v/>
      </c>
      <c r="T930" s="40" t="str">
        <f t="shared" si="57"/>
        <v/>
      </c>
      <c r="U930" s="40" t="str">
        <f t="shared" si="59"/>
        <v/>
      </c>
    </row>
    <row r="931" spans="1:21" x14ac:dyDescent="0.2">
      <c r="A931" s="21">
        <v>905</v>
      </c>
      <c r="B931" s="23"/>
      <c r="C931" s="18"/>
      <c r="D931" s="8"/>
      <c r="E931" s="50" t="str">
        <f t="shared" si="58"/>
        <v/>
      </c>
      <c r="S931" s="40" t="str">
        <f t="shared" si="56"/>
        <v/>
      </c>
      <c r="T931" s="40" t="str">
        <f t="shared" si="57"/>
        <v/>
      </c>
      <c r="U931" s="40" t="str">
        <f t="shared" si="59"/>
        <v/>
      </c>
    </row>
    <row r="932" spans="1:21" x14ac:dyDescent="0.2">
      <c r="A932" s="21">
        <v>906</v>
      </c>
      <c r="B932" s="23"/>
      <c r="C932" s="18"/>
      <c r="D932" s="8"/>
      <c r="E932" s="33" t="str">
        <f t="shared" si="58"/>
        <v/>
      </c>
      <c r="S932" s="40" t="str">
        <f t="shared" si="56"/>
        <v/>
      </c>
      <c r="T932" s="40" t="str">
        <f t="shared" si="57"/>
        <v/>
      </c>
      <c r="U932" s="40" t="str">
        <f t="shared" si="59"/>
        <v/>
      </c>
    </row>
    <row r="933" spans="1:21" x14ac:dyDescent="0.2">
      <c r="A933" s="21">
        <v>907</v>
      </c>
      <c r="B933" s="23"/>
      <c r="C933" s="18"/>
      <c r="D933" s="8"/>
      <c r="E933" s="33" t="str">
        <f t="shared" si="58"/>
        <v/>
      </c>
      <c r="S933" s="40" t="str">
        <f t="shared" si="56"/>
        <v/>
      </c>
      <c r="T933" s="40" t="str">
        <f t="shared" si="57"/>
        <v/>
      </c>
      <c r="U933" s="40" t="str">
        <f t="shared" si="59"/>
        <v/>
      </c>
    </row>
    <row r="934" spans="1:21" x14ac:dyDescent="0.2">
      <c r="A934" s="21">
        <v>908</v>
      </c>
      <c r="B934" s="23"/>
      <c r="C934" s="18"/>
      <c r="D934" s="8"/>
      <c r="E934" s="33" t="str">
        <f t="shared" si="58"/>
        <v/>
      </c>
      <c r="S934" s="40" t="str">
        <f t="shared" si="56"/>
        <v/>
      </c>
      <c r="T934" s="40" t="str">
        <f t="shared" si="57"/>
        <v/>
      </c>
      <c r="U934" s="40" t="str">
        <f t="shared" si="59"/>
        <v/>
      </c>
    </row>
    <row r="935" spans="1:21" x14ac:dyDescent="0.2">
      <c r="A935" s="21">
        <v>909</v>
      </c>
      <c r="B935" s="23"/>
      <c r="C935" s="18"/>
      <c r="D935" s="8"/>
      <c r="E935" s="50" t="str">
        <f t="shared" si="58"/>
        <v/>
      </c>
      <c r="S935" s="40" t="str">
        <f t="shared" si="56"/>
        <v/>
      </c>
      <c r="T935" s="40" t="str">
        <f t="shared" si="57"/>
        <v/>
      </c>
      <c r="U935" s="40" t="str">
        <f t="shared" si="59"/>
        <v/>
      </c>
    </row>
    <row r="936" spans="1:21" x14ac:dyDescent="0.2">
      <c r="A936" s="21">
        <v>910</v>
      </c>
      <c r="B936" s="23"/>
      <c r="C936" s="18"/>
      <c r="D936" s="8"/>
      <c r="E936" s="33" t="str">
        <f t="shared" si="58"/>
        <v/>
      </c>
      <c r="S936" s="40" t="str">
        <f t="shared" si="56"/>
        <v/>
      </c>
      <c r="T936" s="40" t="str">
        <f t="shared" si="57"/>
        <v/>
      </c>
      <c r="U936" s="40" t="str">
        <f t="shared" si="59"/>
        <v/>
      </c>
    </row>
    <row r="937" spans="1:21" x14ac:dyDescent="0.2">
      <c r="A937" s="21">
        <v>911</v>
      </c>
      <c r="B937" s="23"/>
      <c r="C937" s="18"/>
      <c r="D937" s="8"/>
      <c r="E937" s="33" t="str">
        <f t="shared" si="58"/>
        <v/>
      </c>
      <c r="S937" s="40" t="str">
        <f t="shared" si="56"/>
        <v/>
      </c>
      <c r="T937" s="40" t="str">
        <f t="shared" si="57"/>
        <v/>
      </c>
      <c r="U937" s="40" t="str">
        <f t="shared" si="59"/>
        <v/>
      </c>
    </row>
    <row r="938" spans="1:21" x14ac:dyDescent="0.2">
      <c r="A938" s="21">
        <v>912</v>
      </c>
      <c r="B938" s="23"/>
      <c r="C938" s="18"/>
      <c r="D938" s="8"/>
      <c r="E938" s="33" t="str">
        <f t="shared" si="58"/>
        <v/>
      </c>
      <c r="S938" s="40" t="str">
        <f t="shared" si="56"/>
        <v/>
      </c>
      <c r="T938" s="40" t="str">
        <f t="shared" si="57"/>
        <v/>
      </c>
      <c r="U938" s="40" t="str">
        <f t="shared" si="59"/>
        <v/>
      </c>
    </row>
    <row r="939" spans="1:21" x14ac:dyDescent="0.2">
      <c r="A939" s="21">
        <v>913</v>
      </c>
      <c r="B939" s="23"/>
      <c r="C939" s="18"/>
      <c r="D939" s="8"/>
      <c r="E939" s="50" t="str">
        <f t="shared" si="58"/>
        <v/>
      </c>
      <c r="S939" s="40" t="str">
        <f t="shared" si="56"/>
        <v/>
      </c>
      <c r="T939" s="40" t="str">
        <f t="shared" si="57"/>
        <v/>
      </c>
      <c r="U939" s="40" t="str">
        <f t="shared" si="59"/>
        <v/>
      </c>
    </row>
    <row r="940" spans="1:21" x14ac:dyDescent="0.2">
      <c r="A940" s="21">
        <v>914</v>
      </c>
      <c r="B940" s="23"/>
      <c r="C940" s="18"/>
      <c r="D940" s="8"/>
      <c r="E940" s="33" t="str">
        <f t="shared" si="58"/>
        <v/>
      </c>
      <c r="S940" s="40" t="str">
        <f t="shared" si="56"/>
        <v/>
      </c>
      <c r="T940" s="40" t="str">
        <f t="shared" si="57"/>
        <v/>
      </c>
      <c r="U940" s="40" t="str">
        <f t="shared" si="59"/>
        <v/>
      </c>
    </row>
    <row r="941" spans="1:21" x14ac:dyDescent="0.2">
      <c r="A941" s="21">
        <v>915</v>
      </c>
      <c r="B941" s="23"/>
      <c r="C941" s="18"/>
      <c r="D941" s="8"/>
      <c r="E941" s="33" t="str">
        <f t="shared" si="58"/>
        <v/>
      </c>
      <c r="S941" s="40" t="str">
        <f t="shared" si="56"/>
        <v/>
      </c>
      <c r="T941" s="40" t="str">
        <f t="shared" si="57"/>
        <v/>
      </c>
      <c r="U941" s="40" t="str">
        <f t="shared" si="59"/>
        <v/>
      </c>
    </row>
    <row r="942" spans="1:21" x14ac:dyDescent="0.2">
      <c r="A942" s="21">
        <v>916</v>
      </c>
      <c r="B942" s="23"/>
      <c r="C942" s="18"/>
      <c r="D942" s="8"/>
      <c r="E942" s="33" t="str">
        <f t="shared" si="58"/>
        <v/>
      </c>
      <c r="S942" s="40" t="str">
        <f t="shared" si="56"/>
        <v/>
      </c>
      <c r="T942" s="40" t="str">
        <f t="shared" si="57"/>
        <v/>
      </c>
      <c r="U942" s="40" t="str">
        <f t="shared" si="59"/>
        <v/>
      </c>
    </row>
    <row r="943" spans="1:21" x14ac:dyDescent="0.2">
      <c r="A943" s="21">
        <v>917</v>
      </c>
      <c r="B943" s="23"/>
      <c r="C943" s="18"/>
      <c r="D943" s="8"/>
      <c r="E943" s="50" t="str">
        <f t="shared" si="58"/>
        <v/>
      </c>
      <c r="S943" s="40" t="str">
        <f t="shared" si="56"/>
        <v/>
      </c>
      <c r="T943" s="40" t="str">
        <f t="shared" si="57"/>
        <v/>
      </c>
      <c r="U943" s="40" t="str">
        <f t="shared" si="59"/>
        <v/>
      </c>
    </row>
    <row r="944" spans="1:21" x14ac:dyDescent="0.2">
      <c r="A944" s="21">
        <v>918</v>
      </c>
      <c r="B944" s="23"/>
      <c r="C944" s="18"/>
      <c r="D944" s="8"/>
      <c r="E944" s="33" t="str">
        <f t="shared" si="58"/>
        <v/>
      </c>
      <c r="S944" s="40" t="str">
        <f t="shared" si="56"/>
        <v/>
      </c>
      <c r="T944" s="40" t="str">
        <f t="shared" si="57"/>
        <v/>
      </c>
      <c r="U944" s="40" t="str">
        <f t="shared" si="59"/>
        <v/>
      </c>
    </row>
    <row r="945" spans="1:21" x14ac:dyDescent="0.2">
      <c r="A945" s="21">
        <v>919</v>
      </c>
      <c r="B945" s="23"/>
      <c r="C945" s="18"/>
      <c r="D945" s="8"/>
      <c r="E945" s="33" t="str">
        <f t="shared" si="58"/>
        <v/>
      </c>
      <c r="S945" s="40" t="str">
        <f t="shared" si="56"/>
        <v/>
      </c>
      <c r="T945" s="40" t="str">
        <f t="shared" si="57"/>
        <v/>
      </c>
      <c r="U945" s="40" t="str">
        <f t="shared" si="59"/>
        <v/>
      </c>
    </row>
    <row r="946" spans="1:21" x14ac:dyDescent="0.2">
      <c r="A946" s="21">
        <v>920</v>
      </c>
      <c r="B946" s="23"/>
      <c r="C946" s="18"/>
      <c r="D946" s="8"/>
      <c r="E946" s="33" t="str">
        <f t="shared" si="58"/>
        <v/>
      </c>
      <c r="S946" s="40" t="str">
        <f t="shared" si="56"/>
        <v/>
      </c>
      <c r="T946" s="40" t="str">
        <f t="shared" si="57"/>
        <v/>
      </c>
      <c r="U946" s="40" t="str">
        <f t="shared" si="59"/>
        <v/>
      </c>
    </row>
    <row r="947" spans="1:21" x14ac:dyDescent="0.2">
      <c r="A947" s="21">
        <v>921</v>
      </c>
      <c r="B947" s="23"/>
      <c r="C947" s="18"/>
      <c r="D947" s="8"/>
      <c r="E947" s="50" t="str">
        <f t="shared" si="58"/>
        <v/>
      </c>
      <c r="S947" s="40" t="str">
        <f t="shared" si="56"/>
        <v/>
      </c>
      <c r="T947" s="40" t="str">
        <f t="shared" si="57"/>
        <v/>
      </c>
      <c r="U947" s="40" t="str">
        <f t="shared" si="59"/>
        <v/>
      </c>
    </row>
    <row r="948" spans="1:21" x14ac:dyDescent="0.2">
      <c r="A948" s="21">
        <v>922</v>
      </c>
      <c r="B948" s="23"/>
      <c r="C948" s="18"/>
      <c r="D948" s="8"/>
      <c r="E948" s="33" t="str">
        <f t="shared" si="58"/>
        <v/>
      </c>
      <c r="S948" s="40" t="str">
        <f t="shared" si="56"/>
        <v/>
      </c>
      <c r="T948" s="40" t="str">
        <f t="shared" si="57"/>
        <v/>
      </c>
      <c r="U948" s="40" t="str">
        <f t="shared" si="59"/>
        <v/>
      </c>
    </row>
    <row r="949" spans="1:21" x14ac:dyDescent="0.2">
      <c r="A949" s="21">
        <v>923</v>
      </c>
      <c r="B949" s="23"/>
      <c r="C949" s="18"/>
      <c r="D949" s="8"/>
      <c r="E949" s="33" t="str">
        <f t="shared" si="58"/>
        <v/>
      </c>
      <c r="S949" s="40" t="str">
        <f t="shared" si="56"/>
        <v/>
      </c>
      <c r="T949" s="40" t="str">
        <f t="shared" si="57"/>
        <v/>
      </c>
      <c r="U949" s="40" t="str">
        <f t="shared" si="59"/>
        <v/>
      </c>
    </row>
    <row r="950" spans="1:21" x14ac:dyDescent="0.2">
      <c r="A950" s="21">
        <v>924</v>
      </c>
      <c r="B950" s="23"/>
      <c r="C950" s="18"/>
      <c r="D950" s="8"/>
      <c r="E950" s="33" t="str">
        <f t="shared" si="58"/>
        <v/>
      </c>
      <c r="S950" s="40" t="str">
        <f t="shared" si="56"/>
        <v/>
      </c>
      <c r="T950" s="40" t="str">
        <f t="shared" si="57"/>
        <v/>
      </c>
      <c r="U950" s="40" t="str">
        <f t="shared" si="59"/>
        <v/>
      </c>
    </row>
    <row r="951" spans="1:21" x14ac:dyDescent="0.2">
      <c r="A951" s="21">
        <v>925</v>
      </c>
      <c r="B951" s="23"/>
      <c r="C951" s="18"/>
      <c r="D951" s="8"/>
      <c r="E951" s="50" t="str">
        <f t="shared" si="58"/>
        <v/>
      </c>
      <c r="S951" s="40" t="str">
        <f t="shared" si="56"/>
        <v/>
      </c>
      <c r="T951" s="40" t="str">
        <f t="shared" si="57"/>
        <v/>
      </c>
      <c r="U951" s="40" t="str">
        <f t="shared" si="59"/>
        <v/>
      </c>
    </row>
    <row r="952" spans="1:21" x14ac:dyDescent="0.2">
      <c r="A952" s="21">
        <v>926</v>
      </c>
      <c r="B952" s="23"/>
      <c r="C952" s="18"/>
      <c r="D952" s="8"/>
      <c r="E952" s="33" t="str">
        <f t="shared" si="58"/>
        <v/>
      </c>
      <c r="S952" s="40" t="str">
        <f t="shared" si="56"/>
        <v/>
      </c>
      <c r="T952" s="40" t="str">
        <f t="shared" si="57"/>
        <v/>
      </c>
      <c r="U952" s="40" t="str">
        <f t="shared" si="59"/>
        <v/>
      </c>
    </row>
    <row r="953" spans="1:21" x14ac:dyDescent="0.2">
      <c r="A953" s="21">
        <v>927</v>
      </c>
      <c r="B953" s="23"/>
      <c r="C953" s="18"/>
      <c r="D953" s="8"/>
      <c r="E953" s="33" t="str">
        <f t="shared" si="58"/>
        <v/>
      </c>
      <c r="S953" s="40" t="str">
        <f t="shared" si="56"/>
        <v/>
      </c>
      <c r="T953" s="40" t="str">
        <f t="shared" si="57"/>
        <v/>
      </c>
      <c r="U953" s="40" t="str">
        <f t="shared" si="59"/>
        <v/>
      </c>
    </row>
    <row r="954" spans="1:21" x14ac:dyDescent="0.2">
      <c r="A954" s="21">
        <v>928</v>
      </c>
      <c r="B954" s="23"/>
      <c r="C954" s="18"/>
      <c r="D954" s="8"/>
      <c r="E954" s="33" t="str">
        <f t="shared" si="58"/>
        <v/>
      </c>
      <c r="S954" s="40" t="str">
        <f t="shared" si="56"/>
        <v/>
      </c>
      <c r="T954" s="40" t="str">
        <f t="shared" si="57"/>
        <v/>
      </c>
      <c r="U954" s="40" t="str">
        <f t="shared" si="59"/>
        <v/>
      </c>
    </row>
    <row r="955" spans="1:21" x14ac:dyDescent="0.2">
      <c r="A955" s="21">
        <v>929</v>
      </c>
      <c r="B955" s="23"/>
      <c r="C955" s="18"/>
      <c r="D955" s="8"/>
      <c r="E955" s="50" t="str">
        <f t="shared" si="58"/>
        <v/>
      </c>
      <c r="S955" s="40" t="str">
        <f t="shared" si="56"/>
        <v/>
      </c>
      <c r="T955" s="40" t="str">
        <f t="shared" si="57"/>
        <v/>
      </c>
      <c r="U955" s="40" t="str">
        <f t="shared" si="59"/>
        <v/>
      </c>
    </row>
    <row r="956" spans="1:21" x14ac:dyDescent="0.2">
      <c r="A956" s="21">
        <v>930</v>
      </c>
      <c r="B956" s="23"/>
      <c r="C956" s="18"/>
      <c r="D956" s="8"/>
      <c r="E956" s="33" t="str">
        <f t="shared" si="58"/>
        <v/>
      </c>
      <c r="S956" s="40" t="str">
        <f t="shared" si="56"/>
        <v/>
      </c>
      <c r="T956" s="40" t="str">
        <f t="shared" si="57"/>
        <v/>
      </c>
      <c r="U956" s="40" t="str">
        <f t="shared" si="59"/>
        <v/>
      </c>
    </row>
    <row r="957" spans="1:21" x14ac:dyDescent="0.2">
      <c r="A957" s="21">
        <v>931</v>
      </c>
      <c r="B957" s="23"/>
      <c r="C957" s="18"/>
      <c r="D957" s="8"/>
      <c r="E957" s="33" t="str">
        <f t="shared" si="58"/>
        <v/>
      </c>
      <c r="S957" s="40" t="str">
        <f t="shared" si="56"/>
        <v/>
      </c>
      <c r="T957" s="40" t="str">
        <f t="shared" si="57"/>
        <v/>
      </c>
      <c r="U957" s="40" t="str">
        <f t="shared" si="59"/>
        <v/>
      </c>
    </row>
    <row r="958" spans="1:21" x14ac:dyDescent="0.2">
      <c r="A958" s="21">
        <v>932</v>
      </c>
      <c r="B958" s="23"/>
      <c r="C958" s="18"/>
      <c r="D958" s="8"/>
      <c r="E958" s="33" t="str">
        <f t="shared" si="58"/>
        <v/>
      </c>
      <c r="S958" s="40" t="str">
        <f t="shared" si="56"/>
        <v/>
      </c>
      <c r="T958" s="40" t="str">
        <f t="shared" si="57"/>
        <v/>
      </c>
      <c r="U958" s="40" t="str">
        <f t="shared" si="59"/>
        <v/>
      </c>
    </row>
    <row r="959" spans="1:21" x14ac:dyDescent="0.2">
      <c r="A959" s="21">
        <v>933</v>
      </c>
      <c r="B959" s="23"/>
      <c r="C959" s="18"/>
      <c r="D959" s="8"/>
      <c r="E959" s="50" t="str">
        <f t="shared" si="58"/>
        <v/>
      </c>
      <c r="S959" s="40" t="str">
        <f t="shared" si="56"/>
        <v/>
      </c>
      <c r="T959" s="40" t="str">
        <f t="shared" si="57"/>
        <v/>
      </c>
      <c r="U959" s="40" t="str">
        <f t="shared" si="59"/>
        <v/>
      </c>
    </row>
    <row r="960" spans="1:21" x14ac:dyDescent="0.2">
      <c r="A960" s="21">
        <v>934</v>
      </c>
      <c r="B960" s="23"/>
      <c r="C960" s="18"/>
      <c r="D960" s="8"/>
      <c r="E960" s="33" t="str">
        <f t="shared" si="58"/>
        <v/>
      </c>
      <c r="S960" s="40" t="str">
        <f t="shared" si="56"/>
        <v/>
      </c>
      <c r="T960" s="40" t="str">
        <f t="shared" si="57"/>
        <v/>
      </c>
      <c r="U960" s="40" t="str">
        <f t="shared" si="59"/>
        <v/>
      </c>
    </row>
    <row r="961" spans="1:21" x14ac:dyDescent="0.2">
      <c r="A961" s="21">
        <v>935</v>
      </c>
      <c r="B961" s="23"/>
      <c r="C961" s="18"/>
      <c r="D961" s="8"/>
      <c r="E961" s="33" t="str">
        <f t="shared" si="58"/>
        <v/>
      </c>
      <c r="S961" s="40" t="str">
        <f t="shared" si="56"/>
        <v/>
      </c>
      <c r="T961" s="40" t="str">
        <f t="shared" si="57"/>
        <v/>
      </c>
      <c r="U961" s="40" t="str">
        <f t="shared" si="59"/>
        <v/>
      </c>
    </row>
    <row r="962" spans="1:21" x14ac:dyDescent="0.2">
      <c r="A962" s="21">
        <v>936</v>
      </c>
      <c r="B962" s="23"/>
      <c r="C962" s="18"/>
      <c r="D962" s="8"/>
      <c r="E962" s="33" t="str">
        <f t="shared" si="58"/>
        <v/>
      </c>
      <c r="S962" s="40" t="str">
        <f t="shared" si="56"/>
        <v/>
      </c>
      <c r="T962" s="40" t="str">
        <f t="shared" si="57"/>
        <v/>
      </c>
      <c r="U962" s="40" t="str">
        <f t="shared" si="59"/>
        <v/>
      </c>
    </row>
    <row r="963" spans="1:21" x14ac:dyDescent="0.2">
      <c r="A963" s="21">
        <v>937</v>
      </c>
      <c r="B963" s="23"/>
      <c r="C963" s="18"/>
      <c r="D963" s="8"/>
      <c r="E963" s="50" t="str">
        <f t="shared" si="58"/>
        <v/>
      </c>
      <c r="S963" s="40" t="str">
        <f t="shared" si="56"/>
        <v/>
      </c>
      <c r="T963" s="40" t="str">
        <f t="shared" si="57"/>
        <v/>
      </c>
      <c r="U963" s="40" t="str">
        <f t="shared" si="59"/>
        <v/>
      </c>
    </row>
    <row r="964" spans="1:21" x14ac:dyDescent="0.2">
      <c r="A964" s="21">
        <v>938</v>
      </c>
      <c r="B964" s="23"/>
      <c r="C964" s="18"/>
      <c r="D964" s="8"/>
      <c r="E964" s="33" t="str">
        <f t="shared" si="58"/>
        <v/>
      </c>
      <c r="S964" s="40" t="str">
        <f t="shared" si="56"/>
        <v/>
      </c>
      <c r="T964" s="40" t="str">
        <f t="shared" si="57"/>
        <v/>
      </c>
      <c r="U964" s="40" t="str">
        <f t="shared" si="59"/>
        <v/>
      </c>
    </row>
    <row r="965" spans="1:21" x14ac:dyDescent="0.2">
      <c r="A965" s="21">
        <v>939</v>
      </c>
      <c r="B965" s="23"/>
      <c r="C965" s="18"/>
      <c r="D965" s="8"/>
      <c r="E965" s="33" t="str">
        <f t="shared" si="58"/>
        <v/>
      </c>
      <c r="S965" s="40" t="str">
        <f t="shared" si="56"/>
        <v/>
      </c>
      <c r="T965" s="40" t="str">
        <f t="shared" si="57"/>
        <v/>
      </c>
      <c r="U965" s="40" t="str">
        <f t="shared" si="59"/>
        <v/>
      </c>
    </row>
    <row r="966" spans="1:21" x14ac:dyDescent="0.2">
      <c r="A966" s="21">
        <v>940</v>
      </c>
      <c r="B966" s="23"/>
      <c r="C966" s="18"/>
      <c r="D966" s="8"/>
      <c r="E966" s="33" t="str">
        <f t="shared" si="58"/>
        <v/>
      </c>
      <c r="S966" s="40" t="str">
        <f t="shared" si="56"/>
        <v/>
      </c>
      <c r="T966" s="40" t="str">
        <f t="shared" si="57"/>
        <v/>
      </c>
      <c r="U966" s="40" t="str">
        <f t="shared" si="59"/>
        <v/>
      </c>
    </row>
    <row r="967" spans="1:21" x14ac:dyDescent="0.2">
      <c r="A967" s="21">
        <v>941</v>
      </c>
      <c r="B967" s="23"/>
      <c r="C967" s="18"/>
      <c r="D967" s="8"/>
      <c r="E967" s="50" t="str">
        <f t="shared" si="58"/>
        <v/>
      </c>
      <c r="S967" s="40" t="str">
        <f t="shared" ref="S967:S1026" si="60">IF(D967="K",E967,"")</f>
        <v/>
      </c>
      <c r="T967" s="40" t="str">
        <f t="shared" ref="T967:T1026" si="61">IF(D967="M",E967,"")</f>
        <v/>
      </c>
      <c r="U967" s="40" t="str">
        <f t="shared" si="59"/>
        <v/>
      </c>
    </row>
    <row r="968" spans="1:21" x14ac:dyDescent="0.2">
      <c r="A968" s="21">
        <v>942</v>
      </c>
      <c r="B968" s="23"/>
      <c r="C968" s="18"/>
      <c r="D968" s="8"/>
      <c r="E968" s="33" t="str">
        <f t="shared" si="58"/>
        <v/>
      </c>
      <c r="S968" s="40" t="str">
        <f t="shared" si="60"/>
        <v/>
      </c>
      <c r="T968" s="40" t="str">
        <f t="shared" si="61"/>
        <v/>
      </c>
      <c r="U968" s="40" t="str">
        <f t="shared" si="59"/>
        <v/>
      </c>
    </row>
    <row r="969" spans="1:21" x14ac:dyDescent="0.2">
      <c r="A969" s="21">
        <v>943</v>
      </c>
      <c r="B969" s="23"/>
      <c r="C969" s="18"/>
      <c r="D969" s="8"/>
      <c r="E969" s="33" t="str">
        <f t="shared" si="58"/>
        <v/>
      </c>
      <c r="S969" s="40" t="str">
        <f t="shared" si="60"/>
        <v/>
      </c>
      <c r="T969" s="40" t="str">
        <f t="shared" si="61"/>
        <v/>
      </c>
      <c r="U969" s="40" t="str">
        <f t="shared" si="59"/>
        <v/>
      </c>
    </row>
    <row r="970" spans="1:21" x14ac:dyDescent="0.2">
      <c r="A970" s="21">
        <v>944</v>
      </c>
      <c r="B970" s="23"/>
      <c r="C970" s="18"/>
      <c r="D970" s="8"/>
      <c r="E970" s="33" t="str">
        <f t="shared" si="58"/>
        <v/>
      </c>
      <c r="S970" s="40" t="str">
        <f t="shared" si="60"/>
        <v/>
      </c>
      <c r="T970" s="40" t="str">
        <f t="shared" si="61"/>
        <v/>
      </c>
      <c r="U970" s="40" t="str">
        <f t="shared" si="59"/>
        <v/>
      </c>
    </row>
    <row r="971" spans="1:21" x14ac:dyDescent="0.2">
      <c r="A971" s="21">
        <v>945</v>
      </c>
      <c r="B971" s="23"/>
      <c r="C971" s="18"/>
      <c r="D971" s="8"/>
      <c r="E971" s="50" t="str">
        <f t="shared" si="58"/>
        <v/>
      </c>
      <c r="S971" s="40" t="str">
        <f t="shared" si="60"/>
        <v/>
      </c>
      <c r="T971" s="40" t="str">
        <f t="shared" si="61"/>
        <v/>
      </c>
      <c r="U971" s="40" t="str">
        <f t="shared" si="59"/>
        <v/>
      </c>
    </row>
    <row r="972" spans="1:21" x14ac:dyDescent="0.2">
      <c r="A972" s="21">
        <v>946</v>
      </c>
      <c r="B972" s="23"/>
      <c r="C972" s="18"/>
      <c r="D972" s="8"/>
      <c r="E972" s="33" t="str">
        <f t="shared" si="58"/>
        <v/>
      </c>
      <c r="S972" s="40" t="str">
        <f t="shared" si="60"/>
        <v/>
      </c>
      <c r="T972" s="40" t="str">
        <f t="shared" si="61"/>
        <v/>
      </c>
      <c r="U972" s="40" t="str">
        <f t="shared" si="59"/>
        <v/>
      </c>
    </row>
    <row r="973" spans="1:21" x14ac:dyDescent="0.2">
      <c r="A973" s="21">
        <v>947</v>
      </c>
      <c r="B973" s="23"/>
      <c r="C973" s="18"/>
      <c r="D973" s="8"/>
      <c r="E973" s="33" t="str">
        <f t="shared" si="58"/>
        <v/>
      </c>
      <c r="S973" s="40" t="str">
        <f t="shared" si="60"/>
        <v/>
      </c>
      <c r="T973" s="40" t="str">
        <f t="shared" si="61"/>
        <v/>
      </c>
      <c r="U973" s="40" t="str">
        <f t="shared" si="59"/>
        <v/>
      </c>
    </row>
    <row r="974" spans="1:21" x14ac:dyDescent="0.2">
      <c r="A974" s="21">
        <v>948</v>
      </c>
      <c r="B974" s="23"/>
      <c r="C974" s="18"/>
      <c r="D974" s="8"/>
      <c r="E974" s="33" t="str">
        <f t="shared" si="58"/>
        <v/>
      </c>
      <c r="S974" s="40" t="str">
        <f t="shared" si="60"/>
        <v/>
      </c>
      <c r="T974" s="40" t="str">
        <f t="shared" si="61"/>
        <v/>
      </c>
      <c r="U974" s="40" t="str">
        <f t="shared" si="59"/>
        <v/>
      </c>
    </row>
    <row r="975" spans="1:21" x14ac:dyDescent="0.2">
      <c r="A975" s="21">
        <v>949</v>
      </c>
      <c r="B975" s="23"/>
      <c r="C975" s="18"/>
      <c r="D975" s="8"/>
      <c r="E975" s="50" t="str">
        <f t="shared" si="58"/>
        <v/>
      </c>
      <c r="S975" s="40" t="str">
        <f t="shared" si="60"/>
        <v/>
      </c>
      <c r="T975" s="40" t="str">
        <f t="shared" si="61"/>
        <v/>
      </c>
      <c r="U975" s="40" t="str">
        <f t="shared" si="59"/>
        <v/>
      </c>
    </row>
    <row r="976" spans="1:21" x14ac:dyDescent="0.2">
      <c r="A976" s="21">
        <v>950</v>
      </c>
      <c r="B976" s="23"/>
      <c r="C976" s="18"/>
      <c r="D976" s="8"/>
      <c r="E976" s="33" t="str">
        <f t="shared" si="58"/>
        <v/>
      </c>
      <c r="S976" s="40" t="str">
        <f t="shared" si="60"/>
        <v/>
      </c>
      <c r="T976" s="40" t="str">
        <f t="shared" si="61"/>
        <v/>
      </c>
      <c r="U976" s="40" t="str">
        <f t="shared" si="59"/>
        <v/>
      </c>
    </row>
    <row r="977" spans="1:21" x14ac:dyDescent="0.2">
      <c r="A977" s="21">
        <v>951</v>
      </c>
      <c r="B977" s="23"/>
      <c r="C977" s="18"/>
      <c r="D977" s="8"/>
      <c r="E977" s="33" t="str">
        <f t="shared" si="58"/>
        <v/>
      </c>
      <c r="S977" s="40" t="str">
        <f t="shared" si="60"/>
        <v/>
      </c>
      <c r="T977" s="40" t="str">
        <f t="shared" si="61"/>
        <v/>
      </c>
      <c r="U977" s="40" t="str">
        <f t="shared" si="59"/>
        <v/>
      </c>
    </row>
    <row r="978" spans="1:21" x14ac:dyDescent="0.2">
      <c r="A978" s="21">
        <v>952</v>
      </c>
      <c r="B978" s="23"/>
      <c r="C978" s="18"/>
      <c r="D978" s="8"/>
      <c r="E978" s="33" t="str">
        <f t="shared" si="58"/>
        <v/>
      </c>
      <c r="S978" s="40" t="str">
        <f t="shared" si="60"/>
        <v/>
      </c>
      <c r="T978" s="40" t="str">
        <f t="shared" si="61"/>
        <v/>
      </c>
      <c r="U978" s="40" t="str">
        <f t="shared" si="59"/>
        <v/>
      </c>
    </row>
    <row r="979" spans="1:21" x14ac:dyDescent="0.2">
      <c r="A979" s="21">
        <v>953</v>
      </c>
      <c r="B979" s="23"/>
      <c r="C979" s="18"/>
      <c r="D979" s="8"/>
      <c r="E979" s="50" t="str">
        <f t="shared" si="58"/>
        <v/>
      </c>
      <c r="S979" s="40" t="str">
        <f t="shared" si="60"/>
        <v/>
      </c>
      <c r="T979" s="40" t="str">
        <f t="shared" si="61"/>
        <v/>
      </c>
      <c r="U979" s="40" t="str">
        <f t="shared" si="59"/>
        <v/>
      </c>
    </row>
    <row r="980" spans="1:21" x14ac:dyDescent="0.2">
      <c r="A980" s="21">
        <v>954</v>
      </c>
      <c r="B980" s="23"/>
      <c r="C980" s="18"/>
      <c r="D980" s="8"/>
      <c r="E980" s="33" t="str">
        <f t="shared" si="58"/>
        <v/>
      </c>
      <c r="S980" s="40" t="str">
        <f t="shared" si="60"/>
        <v/>
      </c>
      <c r="T980" s="40" t="str">
        <f t="shared" si="61"/>
        <v/>
      </c>
      <c r="U980" s="40" t="str">
        <f t="shared" si="59"/>
        <v/>
      </c>
    </row>
    <row r="981" spans="1:21" x14ac:dyDescent="0.2">
      <c r="A981" s="21">
        <v>955</v>
      </c>
      <c r="B981" s="23"/>
      <c r="C981" s="18"/>
      <c r="D981" s="8"/>
      <c r="E981" s="33" t="str">
        <f t="shared" si="58"/>
        <v/>
      </c>
      <c r="S981" s="40" t="str">
        <f t="shared" si="60"/>
        <v/>
      </c>
      <c r="T981" s="40" t="str">
        <f t="shared" si="61"/>
        <v/>
      </c>
      <c r="U981" s="40" t="str">
        <f t="shared" si="59"/>
        <v/>
      </c>
    </row>
    <row r="982" spans="1:21" x14ac:dyDescent="0.2">
      <c r="A982" s="21">
        <v>956</v>
      </c>
      <c r="B982" s="23"/>
      <c r="C982" s="18"/>
      <c r="D982" s="8"/>
      <c r="E982" s="33" t="str">
        <f t="shared" si="58"/>
        <v/>
      </c>
      <c r="S982" s="40" t="str">
        <f t="shared" si="60"/>
        <v/>
      </c>
      <c r="T982" s="40" t="str">
        <f t="shared" si="61"/>
        <v/>
      </c>
      <c r="U982" s="40" t="str">
        <f t="shared" si="59"/>
        <v/>
      </c>
    </row>
    <row r="983" spans="1:21" x14ac:dyDescent="0.2">
      <c r="A983" s="21">
        <v>957</v>
      </c>
      <c r="B983" s="23"/>
      <c r="C983" s="18"/>
      <c r="D983" s="8"/>
      <c r="E983" s="50" t="str">
        <f t="shared" si="58"/>
        <v/>
      </c>
      <c r="S983" s="40" t="str">
        <f t="shared" si="60"/>
        <v/>
      </c>
      <c r="T983" s="40" t="str">
        <f t="shared" si="61"/>
        <v/>
      </c>
      <c r="U983" s="40" t="str">
        <f t="shared" si="59"/>
        <v/>
      </c>
    </row>
    <row r="984" spans="1:21" x14ac:dyDescent="0.2">
      <c r="A984" s="21">
        <v>958</v>
      </c>
      <c r="B984" s="23"/>
      <c r="C984" s="18"/>
      <c r="D984" s="8"/>
      <c r="E984" s="33" t="str">
        <f t="shared" si="58"/>
        <v/>
      </c>
      <c r="S984" s="40" t="str">
        <f t="shared" si="60"/>
        <v/>
      </c>
      <c r="T984" s="40" t="str">
        <f t="shared" si="61"/>
        <v/>
      </c>
      <c r="U984" s="40" t="str">
        <f t="shared" si="59"/>
        <v/>
      </c>
    </row>
    <row r="985" spans="1:21" x14ac:dyDescent="0.2">
      <c r="A985" s="21">
        <v>959</v>
      </c>
      <c r="B985" s="23"/>
      <c r="C985" s="18"/>
      <c r="D985" s="8"/>
      <c r="E985" s="33" t="str">
        <f t="shared" si="58"/>
        <v/>
      </c>
      <c r="S985" s="40" t="str">
        <f t="shared" si="60"/>
        <v/>
      </c>
      <c r="T985" s="40" t="str">
        <f t="shared" si="61"/>
        <v/>
      </c>
      <c r="U985" s="40" t="str">
        <f t="shared" si="59"/>
        <v/>
      </c>
    </row>
    <row r="986" spans="1:21" x14ac:dyDescent="0.2">
      <c r="A986" s="21">
        <v>960</v>
      </c>
      <c r="B986" s="23"/>
      <c r="C986" s="18"/>
      <c r="D986" s="8"/>
      <c r="E986" s="33" t="str">
        <f t="shared" si="58"/>
        <v/>
      </c>
      <c r="S986" s="40" t="str">
        <f t="shared" si="60"/>
        <v/>
      </c>
      <c r="T986" s="40" t="str">
        <f t="shared" si="61"/>
        <v/>
      </c>
      <c r="U986" s="40" t="str">
        <f t="shared" si="59"/>
        <v/>
      </c>
    </row>
    <row r="987" spans="1:21" x14ac:dyDescent="0.2">
      <c r="A987" s="21">
        <v>961</v>
      </c>
      <c r="B987" s="23"/>
      <c r="C987" s="18"/>
      <c r="D987" s="8"/>
      <c r="E987" s="50" t="str">
        <f t="shared" si="58"/>
        <v/>
      </c>
      <c r="S987" s="40" t="str">
        <f t="shared" si="60"/>
        <v/>
      </c>
      <c r="T987" s="40" t="str">
        <f t="shared" si="61"/>
        <v/>
      </c>
      <c r="U987" s="40" t="str">
        <f t="shared" si="59"/>
        <v/>
      </c>
    </row>
    <row r="988" spans="1:21" x14ac:dyDescent="0.2">
      <c r="A988" s="21">
        <v>962</v>
      </c>
      <c r="B988" s="23"/>
      <c r="C988" s="18"/>
      <c r="D988" s="8"/>
      <c r="E988" s="33" t="str">
        <f t="shared" ref="E988:E1026" si="62">IF(OR(B988="",C988=""),"",IF(B988&gt;C988,"Fel datum!",(IF(U988="FEL","Fel datum!",C988-B988))))</f>
        <v/>
      </c>
      <c r="S988" s="40" t="str">
        <f t="shared" si="60"/>
        <v/>
      </c>
      <c r="T988" s="40" t="str">
        <f t="shared" si="61"/>
        <v/>
      </c>
      <c r="U988" s="40" t="str">
        <f t="shared" ref="U988:U1026" si="63">IF(C988="","",IF(C988&lt;DATE(2024,1,1),"FEL",IF(C988&gt;DATE(2024,6,30),"FEL","")))</f>
        <v/>
      </c>
    </row>
    <row r="989" spans="1:21" x14ac:dyDescent="0.2">
      <c r="A989" s="21">
        <v>963</v>
      </c>
      <c r="B989" s="23"/>
      <c r="C989" s="18"/>
      <c r="D989" s="8"/>
      <c r="E989" s="33" t="str">
        <f t="shared" si="62"/>
        <v/>
      </c>
      <c r="S989" s="40" t="str">
        <f t="shared" si="60"/>
        <v/>
      </c>
      <c r="T989" s="40" t="str">
        <f t="shared" si="61"/>
        <v/>
      </c>
      <c r="U989" s="40" t="str">
        <f t="shared" si="63"/>
        <v/>
      </c>
    </row>
    <row r="990" spans="1:21" x14ac:dyDescent="0.2">
      <c r="A990" s="21">
        <v>964</v>
      </c>
      <c r="B990" s="23"/>
      <c r="C990" s="18"/>
      <c r="D990" s="8"/>
      <c r="E990" s="33" t="str">
        <f t="shared" si="62"/>
        <v/>
      </c>
      <c r="S990" s="40" t="str">
        <f t="shared" si="60"/>
        <v/>
      </c>
      <c r="T990" s="40" t="str">
        <f t="shared" si="61"/>
        <v/>
      </c>
      <c r="U990" s="40" t="str">
        <f t="shared" si="63"/>
        <v/>
      </c>
    </row>
    <row r="991" spans="1:21" x14ac:dyDescent="0.2">
      <c r="A991" s="21">
        <v>965</v>
      </c>
      <c r="B991" s="23"/>
      <c r="C991" s="18"/>
      <c r="D991" s="8"/>
      <c r="E991" s="50" t="str">
        <f t="shared" si="62"/>
        <v/>
      </c>
      <c r="S991" s="40" t="str">
        <f t="shared" si="60"/>
        <v/>
      </c>
      <c r="T991" s="40" t="str">
        <f t="shared" si="61"/>
        <v/>
      </c>
      <c r="U991" s="40" t="str">
        <f t="shared" si="63"/>
        <v/>
      </c>
    </row>
    <row r="992" spans="1:21" x14ac:dyDescent="0.2">
      <c r="A992" s="21">
        <v>966</v>
      </c>
      <c r="B992" s="23"/>
      <c r="C992" s="18"/>
      <c r="D992" s="8"/>
      <c r="E992" s="33" t="str">
        <f t="shared" si="62"/>
        <v/>
      </c>
      <c r="S992" s="40" t="str">
        <f t="shared" si="60"/>
        <v/>
      </c>
      <c r="T992" s="40" t="str">
        <f t="shared" si="61"/>
        <v/>
      </c>
      <c r="U992" s="40" t="str">
        <f t="shared" si="63"/>
        <v/>
      </c>
    </row>
    <row r="993" spans="1:21" x14ac:dyDescent="0.2">
      <c r="A993" s="21">
        <v>967</v>
      </c>
      <c r="B993" s="23"/>
      <c r="C993" s="18"/>
      <c r="D993" s="8"/>
      <c r="E993" s="33" t="str">
        <f t="shared" si="62"/>
        <v/>
      </c>
      <c r="S993" s="40" t="str">
        <f t="shared" si="60"/>
        <v/>
      </c>
      <c r="T993" s="40" t="str">
        <f t="shared" si="61"/>
        <v/>
      </c>
      <c r="U993" s="40" t="str">
        <f t="shared" si="63"/>
        <v/>
      </c>
    </row>
    <row r="994" spans="1:21" x14ac:dyDescent="0.2">
      <c r="A994" s="21">
        <v>968</v>
      </c>
      <c r="B994" s="23"/>
      <c r="C994" s="18"/>
      <c r="D994" s="8"/>
      <c r="E994" s="33" t="str">
        <f t="shared" si="62"/>
        <v/>
      </c>
      <c r="S994" s="40" t="str">
        <f t="shared" si="60"/>
        <v/>
      </c>
      <c r="T994" s="40" t="str">
        <f t="shared" si="61"/>
        <v/>
      </c>
      <c r="U994" s="40" t="str">
        <f t="shared" si="63"/>
        <v/>
      </c>
    </row>
    <row r="995" spans="1:21" x14ac:dyDescent="0.2">
      <c r="A995" s="21">
        <v>969</v>
      </c>
      <c r="B995" s="23"/>
      <c r="C995" s="18"/>
      <c r="D995" s="8"/>
      <c r="E995" s="50" t="str">
        <f t="shared" si="62"/>
        <v/>
      </c>
      <c r="S995" s="40" t="str">
        <f t="shared" si="60"/>
        <v/>
      </c>
      <c r="T995" s="40" t="str">
        <f t="shared" si="61"/>
        <v/>
      </c>
      <c r="U995" s="40" t="str">
        <f t="shared" si="63"/>
        <v/>
      </c>
    </row>
    <row r="996" spans="1:21" x14ac:dyDescent="0.2">
      <c r="A996" s="21">
        <v>970</v>
      </c>
      <c r="B996" s="23"/>
      <c r="C996" s="18"/>
      <c r="D996" s="8"/>
      <c r="E996" s="33" t="str">
        <f t="shared" si="62"/>
        <v/>
      </c>
      <c r="S996" s="40" t="str">
        <f t="shared" si="60"/>
        <v/>
      </c>
      <c r="T996" s="40" t="str">
        <f t="shared" si="61"/>
        <v/>
      </c>
      <c r="U996" s="40" t="str">
        <f t="shared" si="63"/>
        <v/>
      </c>
    </row>
    <row r="997" spans="1:21" x14ac:dyDescent="0.2">
      <c r="A997" s="21">
        <v>971</v>
      </c>
      <c r="B997" s="23"/>
      <c r="C997" s="18"/>
      <c r="D997" s="8"/>
      <c r="E997" s="33" t="str">
        <f t="shared" si="62"/>
        <v/>
      </c>
      <c r="S997" s="40" t="str">
        <f t="shared" si="60"/>
        <v/>
      </c>
      <c r="T997" s="40" t="str">
        <f t="shared" si="61"/>
        <v/>
      </c>
      <c r="U997" s="40" t="str">
        <f t="shared" si="63"/>
        <v/>
      </c>
    </row>
    <row r="998" spans="1:21" x14ac:dyDescent="0.2">
      <c r="A998" s="21">
        <v>972</v>
      </c>
      <c r="B998" s="23"/>
      <c r="C998" s="18"/>
      <c r="D998" s="8"/>
      <c r="E998" s="33" t="str">
        <f t="shared" si="62"/>
        <v/>
      </c>
      <c r="S998" s="40" t="str">
        <f t="shared" si="60"/>
        <v/>
      </c>
      <c r="T998" s="40" t="str">
        <f t="shared" si="61"/>
        <v/>
      </c>
      <c r="U998" s="40" t="str">
        <f t="shared" si="63"/>
        <v/>
      </c>
    </row>
    <row r="999" spans="1:21" x14ac:dyDescent="0.2">
      <c r="A999" s="21">
        <v>973</v>
      </c>
      <c r="B999" s="23"/>
      <c r="C999" s="18"/>
      <c r="D999" s="8"/>
      <c r="E999" s="50" t="str">
        <f t="shared" si="62"/>
        <v/>
      </c>
      <c r="S999" s="40" t="str">
        <f t="shared" si="60"/>
        <v/>
      </c>
      <c r="T999" s="40" t="str">
        <f t="shared" si="61"/>
        <v/>
      </c>
      <c r="U999" s="40" t="str">
        <f t="shared" si="63"/>
        <v/>
      </c>
    </row>
    <row r="1000" spans="1:21" x14ac:dyDescent="0.2">
      <c r="A1000" s="21">
        <v>974</v>
      </c>
      <c r="B1000" s="23"/>
      <c r="C1000" s="18"/>
      <c r="D1000" s="8"/>
      <c r="E1000" s="33" t="str">
        <f t="shared" si="62"/>
        <v/>
      </c>
      <c r="S1000" s="40" t="str">
        <f t="shared" si="60"/>
        <v/>
      </c>
      <c r="T1000" s="40" t="str">
        <f t="shared" si="61"/>
        <v/>
      </c>
      <c r="U1000" s="40" t="str">
        <f t="shared" si="63"/>
        <v/>
      </c>
    </row>
    <row r="1001" spans="1:21" x14ac:dyDescent="0.2">
      <c r="A1001" s="21">
        <v>975</v>
      </c>
      <c r="B1001" s="23"/>
      <c r="C1001" s="18"/>
      <c r="D1001" s="8"/>
      <c r="E1001" s="33" t="str">
        <f t="shared" si="62"/>
        <v/>
      </c>
      <c r="S1001" s="40" t="str">
        <f t="shared" si="60"/>
        <v/>
      </c>
      <c r="T1001" s="40" t="str">
        <f t="shared" si="61"/>
        <v/>
      </c>
      <c r="U1001" s="40" t="str">
        <f t="shared" si="63"/>
        <v/>
      </c>
    </row>
    <row r="1002" spans="1:21" x14ac:dyDescent="0.2">
      <c r="A1002" s="21">
        <v>976</v>
      </c>
      <c r="B1002" s="23"/>
      <c r="C1002" s="18"/>
      <c r="D1002" s="8"/>
      <c r="E1002" s="33" t="str">
        <f t="shared" si="62"/>
        <v/>
      </c>
      <c r="S1002" s="40" t="str">
        <f t="shared" si="60"/>
        <v/>
      </c>
      <c r="T1002" s="40" t="str">
        <f t="shared" si="61"/>
        <v/>
      </c>
      <c r="U1002" s="40" t="str">
        <f t="shared" si="63"/>
        <v/>
      </c>
    </row>
    <row r="1003" spans="1:21" x14ac:dyDescent="0.2">
      <c r="A1003" s="21">
        <v>977</v>
      </c>
      <c r="B1003" s="23"/>
      <c r="C1003" s="18"/>
      <c r="D1003" s="8"/>
      <c r="E1003" s="50" t="str">
        <f t="shared" si="62"/>
        <v/>
      </c>
      <c r="S1003" s="40" t="str">
        <f t="shared" si="60"/>
        <v/>
      </c>
      <c r="T1003" s="40" t="str">
        <f t="shared" si="61"/>
        <v/>
      </c>
      <c r="U1003" s="40" t="str">
        <f t="shared" si="63"/>
        <v/>
      </c>
    </row>
    <row r="1004" spans="1:21" x14ac:dyDescent="0.2">
      <c r="A1004" s="21">
        <v>978</v>
      </c>
      <c r="B1004" s="23"/>
      <c r="C1004" s="18"/>
      <c r="D1004" s="8"/>
      <c r="E1004" s="33" t="str">
        <f t="shared" si="62"/>
        <v/>
      </c>
      <c r="S1004" s="40" t="str">
        <f t="shared" si="60"/>
        <v/>
      </c>
      <c r="T1004" s="40" t="str">
        <f t="shared" si="61"/>
        <v/>
      </c>
      <c r="U1004" s="40" t="str">
        <f t="shared" si="63"/>
        <v/>
      </c>
    </row>
    <row r="1005" spans="1:21" x14ac:dyDescent="0.2">
      <c r="A1005" s="21">
        <v>979</v>
      </c>
      <c r="B1005" s="23"/>
      <c r="C1005" s="18"/>
      <c r="D1005" s="8"/>
      <c r="E1005" s="33" t="str">
        <f t="shared" si="62"/>
        <v/>
      </c>
      <c r="S1005" s="40" t="str">
        <f t="shared" si="60"/>
        <v/>
      </c>
      <c r="T1005" s="40" t="str">
        <f t="shared" si="61"/>
        <v/>
      </c>
      <c r="U1005" s="40" t="str">
        <f t="shared" si="63"/>
        <v/>
      </c>
    </row>
    <row r="1006" spans="1:21" x14ac:dyDescent="0.2">
      <c r="A1006" s="21">
        <v>980</v>
      </c>
      <c r="B1006" s="23"/>
      <c r="C1006" s="18"/>
      <c r="D1006" s="8"/>
      <c r="E1006" s="33" t="str">
        <f t="shared" si="62"/>
        <v/>
      </c>
      <c r="S1006" s="40" t="str">
        <f t="shared" si="60"/>
        <v/>
      </c>
      <c r="T1006" s="40" t="str">
        <f t="shared" si="61"/>
        <v/>
      </c>
      <c r="U1006" s="40" t="str">
        <f t="shared" si="63"/>
        <v/>
      </c>
    </row>
    <row r="1007" spans="1:21" x14ac:dyDescent="0.2">
      <c r="A1007" s="21">
        <v>981</v>
      </c>
      <c r="B1007" s="23"/>
      <c r="C1007" s="18"/>
      <c r="D1007" s="8"/>
      <c r="E1007" s="50" t="str">
        <f t="shared" si="62"/>
        <v/>
      </c>
      <c r="S1007" s="40" t="str">
        <f t="shared" si="60"/>
        <v/>
      </c>
      <c r="T1007" s="40" t="str">
        <f t="shared" si="61"/>
        <v/>
      </c>
      <c r="U1007" s="40" t="str">
        <f t="shared" si="63"/>
        <v/>
      </c>
    </row>
    <row r="1008" spans="1:21" x14ac:dyDescent="0.2">
      <c r="A1008" s="21">
        <v>982</v>
      </c>
      <c r="B1008" s="23"/>
      <c r="C1008" s="18"/>
      <c r="D1008" s="8"/>
      <c r="E1008" s="33" t="str">
        <f t="shared" si="62"/>
        <v/>
      </c>
      <c r="S1008" s="40" t="str">
        <f t="shared" si="60"/>
        <v/>
      </c>
      <c r="T1008" s="40" t="str">
        <f t="shared" si="61"/>
        <v/>
      </c>
      <c r="U1008" s="40" t="str">
        <f t="shared" si="63"/>
        <v/>
      </c>
    </row>
    <row r="1009" spans="1:21" x14ac:dyDescent="0.2">
      <c r="A1009" s="21">
        <v>983</v>
      </c>
      <c r="B1009" s="23"/>
      <c r="C1009" s="18"/>
      <c r="D1009" s="8"/>
      <c r="E1009" s="33" t="str">
        <f t="shared" si="62"/>
        <v/>
      </c>
      <c r="S1009" s="40" t="str">
        <f t="shared" si="60"/>
        <v/>
      </c>
      <c r="T1009" s="40" t="str">
        <f t="shared" si="61"/>
        <v/>
      </c>
      <c r="U1009" s="40" t="str">
        <f t="shared" si="63"/>
        <v/>
      </c>
    </row>
    <row r="1010" spans="1:21" x14ac:dyDescent="0.2">
      <c r="A1010" s="21">
        <v>984</v>
      </c>
      <c r="B1010" s="23"/>
      <c r="C1010" s="18"/>
      <c r="D1010" s="8"/>
      <c r="E1010" s="33" t="str">
        <f t="shared" si="62"/>
        <v/>
      </c>
      <c r="S1010" s="40" t="str">
        <f t="shared" si="60"/>
        <v/>
      </c>
      <c r="T1010" s="40" t="str">
        <f t="shared" si="61"/>
        <v/>
      </c>
      <c r="U1010" s="40" t="str">
        <f t="shared" si="63"/>
        <v/>
      </c>
    </row>
    <row r="1011" spans="1:21" x14ac:dyDescent="0.2">
      <c r="A1011" s="21">
        <v>985</v>
      </c>
      <c r="B1011" s="23"/>
      <c r="C1011" s="18"/>
      <c r="D1011" s="8"/>
      <c r="E1011" s="50" t="str">
        <f t="shared" si="62"/>
        <v/>
      </c>
      <c r="S1011" s="40" t="str">
        <f t="shared" si="60"/>
        <v/>
      </c>
      <c r="T1011" s="40" t="str">
        <f t="shared" si="61"/>
        <v/>
      </c>
      <c r="U1011" s="40" t="str">
        <f t="shared" si="63"/>
        <v/>
      </c>
    </row>
    <row r="1012" spans="1:21" x14ac:dyDescent="0.2">
      <c r="A1012" s="21">
        <v>986</v>
      </c>
      <c r="B1012" s="23"/>
      <c r="C1012" s="18"/>
      <c r="D1012" s="8"/>
      <c r="E1012" s="33" t="str">
        <f t="shared" si="62"/>
        <v/>
      </c>
      <c r="S1012" s="40" t="str">
        <f t="shared" si="60"/>
        <v/>
      </c>
      <c r="T1012" s="40" t="str">
        <f t="shared" si="61"/>
        <v/>
      </c>
      <c r="U1012" s="40" t="str">
        <f t="shared" si="63"/>
        <v/>
      </c>
    </row>
    <row r="1013" spans="1:21" x14ac:dyDescent="0.2">
      <c r="A1013" s="21">
        <v>987</v>
      </c>
      <c r="B1013" s="23"/>
      <c r="C1013" s="18"/>
      <c r="D1013" s="8"/>
      <c r="E1013" s="33" t="str">
        <f t="shared" si="62"/>
        <v/>
      </c>
      <c r="S1013" s="40" t="str">
        <f t="shared" si="60"/>
        <v/>
      </c>
      <c r="T1013" s="40" t="str">
        <f t="shared" si="61"/>
        <v/>
      </c>
      <c r="U1013" s="40" t="str">
        <f t="shared" si="63"/>
        <v/>
      </c>
    </row>
    <row r="1014" spans="1:21" x14ac:dyDescent="0.2">
      <c r="A1014" s="21">
        <v>988</v>
      </c>
      <c r="B1014" s="23"/>
      <c r="C1014" s="18"/>
      <c r="D1014" s="8"/>
      <c r="E1014" s="33" t="str">
        <f t="shared" si="62"/>
        <v/>
      </c>
      <c r="S1014" s="40" t="str">
        <f t="shared" si="60"/>
        <v/>
      </c>
      <c r="T1014" s="40" t="str">
        <f t="shared" si="61"/>
        <v/>
      </c>
      <c r="U1014" s="40" t="str">
        <f t="shared" si="63"/>
        <v/>
      </c>
    </row>
    <row r="1015" spans="1:21" x14ac:dyDescent="0.2">
      <c r="A1015" s="21">
        <v>989</v>
      </c>
      <c r="B1015" s="23"/>
      <c r="C1015" s="18"/>
      <c r="D1015" s="8"/>
      <c r="E1015" s="50" t="str">
        <f t="shared" si="62"/>
        <v/>
      </c>
      <c r="S1015" s="40" t="str">
        <f t="shared" si="60"/>
        <v/>
      </c>
      <c r="T1015" s="40" t="str">
        <f t="shared" si="61"/>
        <v/>
      </c>
      <c r="U1015" s="40" t="str">
        <f t="shared" si="63"/>
        <v/>
      </c>
    </row>
    <row r="1016" spans="1:21" x14ac:dyDescent="0.2">
      <c r="A1016" s="21">
        <v>990</v>
      </c>
      <c r="B1016" s="23"/>
      <c r="C1016" s="18"/>
      <c r="D1016" s="8"/>
      <c r="E1016" s="33" t="str">
        <f t="shared" si="62"/>
        <v/>
      </c>
      <c r="S1016" s="40" t="str">
        <f t="shared" si="60"/>
        <v/>
      </c>
      <c r="T1016" s="40" t="str">
        <f t="shared" si="61"/>
        <v/>
      </c>
      <c r="U1016" s="40" t="str">
        <f t="shared" si="63"/>
        <v/>
      </c>
    </row>
    <row r="1017" spans="1:21" x14ac:dyDescent="0.2">
      <c r="A1017" s="21">
        <v>991</v>
      </c>
      <c r="B1017" s="23"/>
      <c r="C1017" s="18"/>
      <c r="D1017" s="8"/>
      <c r="E1017" s="33" t="str">
        <f t="shared" si="62"/>
        <v/>
      </c>
      <c r="S1017" s="40" t="str">
        <f t="shared" si="60"/>
        <v/>
      </c>
      <c r="T1017" s="40" t="str">
        <f t="shared" si="61"/>
        <v/>
      </c>
      <c r="U1017" s="40" t="str">
        <f t="shared" si="63"/>
        <v/>
      </c>
    </row>
    <row r="1018" spans="1:21" x14ac:dyDescent="0.2">
      <c r="A1018" s="21">
        <v>992</v>
      </c>
      <c r="B1018" s="23"/>
      <c r="C1018" s="18"/>
      <c r="D1018" s="8"/>
      <c r="E1018" s="33" t="str">
        <f t="shared" si="62"/>
        <v/>
      </c>
      <c r="S1018" s="40" t="str">
        <f t="shared" si="60"/>
        <v/>
      </c>
      <c r="T1018" s="40" t="str">
        <f t="shared" si="61"/>
        <v/>
      </c>
      <c r="U1018" s="40" t="str">
        <f t="shared" si="63"/>
        <v/>
      </c>
    </row>
    <row r="1019" spans="1:21" x14ac:dyDescent="0.2">
      <c r="A1019" s="21">
        <v>993</v>
      </c>
      <c r="B1019" s="23"/>
      <c r="C1019" s="18"/>
      <c r="D1019" s="8"/>
      <c r="E1019" s="50" t="str">
        <f t="shared" si="62"/>
        <v/>
      </c>
      <c r="S1019" s="40" t="str">
        <f t="shared" si="60"/>
        <v/>
      </c>
      <c r="T1019" s="40" t="str">
        <f t="shared" si="61"/>
        <v/>
      </c>
      <c r="U1019" s="40" t="str">
        <f t="shared" si="63"/>
        <v/>
      </c>
    </row>
    <row r="1020" spans="1:21" x14ac:dyDescent="0.2">
      <c r="A1020" s="21">
        <v>994</v>
      </c>
      <c r="B1020" s="23"/>
      <c r="C1020" s="18"/>
      <c r="D1020" s="8"/>
      <c r="E1020" s="33" t="str">
        <f t="shared" si="62"/>
        <v/>
      </c>
      <c r="S1020" s="40" t="str">
        <f t="shared" si="60"/>
        <v/>
      </c>
      <c r="T1020" s="40" t="str">
        <f t="shared" si="61"/>
        <v/>
      </c>
      <c r="U1020" s="40" t="str">
        <f t="shared" si="63"/>
        <v/>
      </c>
    </row>
    <row r="1021" spans="1:21" x14ac:dyDescent="0.2">
      <c r="A1021" s="21">
        <v>995</v>
      </c>
      <c r="B1021" s="23"/>
      <c r="C1021" s="18"/>
      <c r="D1021" s="8"/>
      <c r="E1021" s="33" t="str">
        <f t="shared" si="62"/>
        <v/>
      </c>
      <c r="S1021" s="40" t="str">
        <f t="shared" si="60"/>
        <v/>
      </c>
      <c r="T1021" s="40" t="str">
        <f t="shared" si="61"/>
        <v/>
      </c>
      <c r="U1021" s="40" t="str">
        <f t="shared" si="63"/>
        <v/>
      </c>
    </row>
    <row r="1022" spans="1:21" x14ac:dyDescent="0.2">
      <c r="A1022" s="21">
        <v>996</v>
      </c>
      <c r="B1022" s="23"/>
      <c r="C1022" s="18"/>
      <c r="D1022" s="8"/>
      <c r="E1022" s="33" t="str">
        <f t="shared" si="62"/>
        <v/>
      </c>
      <c r="S1022" s="40" t="str">
        <f t="shared" si="60"/>
        <v/>
      </c>
      <c r="T1022" s="40" t="str">
        <f t="shared" si="61"/>
        <v/>
      </c>
      <c r="U1022" s="40" t="str">
        <f t="shared" si="63"/>
        <v/>
      </c>
    </row>
    <row r="1023" spans="1:21" x14ac:dyDescent="0.2">
      <c r="A1023" s="21">
        <v>997</v>
      </c>
      <c r="B1023" s="23"/>
      <c r="C1023" s="18"/>
      <c r="D1023" s="8"/>
      <c r="E1023" s="50" t="str">
        <f t="shared" si="62"/>
        <v/>
      </c>
      <c r="S1023" s="40" t="str">
        <f t="shared" si="60"/>
        <v/>
      </c>
      <c r="T1023" s="40" t="str">
        <f t="shared" si="61"/>
        <v/>
      </c>
      <c r="U1023" s="40" t="str">
        <f t="shared" si="63"/>
        <v/>
      </c>
    </row>
    <row r="1024" spans="1:21" x14ac:dyDescent="0.2">
      <c r="A1024" s="21">
        <v>998</v>
      </c>
      <c r="B1024" s="23"/>
      <c r="C1024" s="18"/>
      <c r="D1024" s="8"/>
      <c r="E1024" s="33" t="str">
        <f t="shared" si="62"/>
        <v/>
      </c>
      <c r="S1024" s="40" t="str">
        <f t="shared" si="60"/>
        <v/>
      </c>
      <c r="T1024" s="40" t="str">
        <f t="shared" si="61"/>
        <v/>
      </c>
      <c r="U1024" s="40" t="str">
        <f t="shared" si="63"/>
        <v/>
      </c>
    </row>
    <row r="1025" spans="1:21" x14ac:dyDescent="0.2">
      <c r="A1025" s="21">
        <v>999</v>
      </c>
      <c r="B1025" s="23"/>
      <c r="C1025" s="18"/>
      <c r="D1025" s="8"/>
      <c r="E1025" s="33" t="str">
        <f t="shared" si="62"/>
        <v/>
      </c>
      <c r="S1025" s="40" t="str">
        <f t="shared" si="60"/>
        <v/>
      </c>
      <c r="T1025" s="40" t="str">
        <f t="shared" si="61"/>
        <v/>
      </c>
      <c r="U1025" s="40" t="str">
        <f t="shared" si="63"/>
        <v/>
      </c>
    </row>
    <row r="1026" spans="1:21" ht="13.5" thickBot="1" x14ac:dyDescent="0.25">
      <c r="A1026" s="21">
        <v>1000</v>
      </c>
      <c r="B1026" s="17"/>
      <c r="C1026" s="12"/>
      <c r="D1026" s="13"/>
      <c r="E1026" s="33" t="str">
        <f t="shared" si="62"/>
        <v/>
      </c>
      <c r="S1026" s="40" t="str">
        <f t="shared" si="60"/>
        <v/>
      </c>
      <c r="T1026" s="40" t="str">
        <f t="shared" si="61"/>
        <v/>
      </c>
      <c r="U1026" s="40" t="str">
        <f t="shared" si="63"/>
        <v/>
      </c>
    </row>
    <row r="1027" spans="1:21" x14ac:dyDescent="0.2"/>
  </sheetData>
  <sheetProtection algorithmName="SHA-512" hashValue="ZklMiQDk77DaD2m3Cb/xnP4Zj0eDEzekWBZ9PdE+FsdFHr4z241kPFxuJALWgzg3P1Xrct92MVEhJZ7vFDbGEw==" saltValue="RyfKDw3FCjXHEJWgi8SJoQ==" spinCount="100000" sheet="1" objects="1" scenarios="1"/>
  <customSheetViews>
    <customSheetView guid="{DBD2A4FD-93E0-406A-983B-2631DF133693}" showPageBreaks="1" showGridLines="0" printArea="1" hiddenColumns="1">
      <pageMargins left="0.7" right="0.7" top="0.75" bottom="0.75" header="0.3" footer="0.3"/>
      <pageSetup paperSize="9" scale="83" orientation="landscape" r:id="rId1"/>
    </customSheetView>
  </customSheetViews>
  <mergeCells count="17">
    <mergeCell ref="A14:D14"/>
    <mergeCell ref="A15:D15"/>
    <mergeCell ref="A16:D16"/>
    <mergeCell ref="A17:D17"/>
    <mergeCell ref="A24:D24"/>
    <mergeCell ref="A12:D12"/>
    <mergeCell ref="A13:D13"/>
    <mergeCell ref="A1:D1"/>
    <mergeCell ref="A3:D3"/>
    <mergeCell ref="A4:D4"/>
    <mergeCell ref="A5:D5"/>
    <mergeCell ref="A6:D6"/>
    <mergeCell ref="A7:D7"/>
    <mergeCell ref="A8:D8"/>
    <mergeCell ref="A9:D9"/>
    <mergeCell ref="A10:D10"/>
    <mergeCell ref="A11:D11"/>
  </mergeCells>
  <phoneticPr fontId="11" type="noConversion"/>
  <conditionalFormatting sqref="D27:D1026">
    <cfRule type="cellIs" dxfId="4" priority="2" stopIfTrue="1" operator="lessThan">
      <formula>0</formula>
    </cfRule>
  </conditionalFormatting>
  <conditionalFormatting sqref="E27:E1026">
    <cfRule type="containsText" dxfId="3" priority="1" operator="containsText" text="Fel datum!">
      <formula>NOT(ISERROR(SEARCH("Fel datum!",E27)))</formula>
    </cfRule>
    <cfRule type="cellIs" dxfId="2" priority="3" stopIfTrue="1" operator="lessThan">
      <formula>0</formula>
    </cfRule>
  </conditionalFormatting>
  <dataValidations count="5">
    <dataValidation type="date" operator="lessThanOrEqual" allowBlank="1" showInputMessage="1" showErrorMessage="1" errorTitle="Fel inmatning" error="Datum för påbörjad utredning får inte vara tidigare än datum för avslutad utredning." sqref="B27:B1026" xr:uid="{00000000-0002-0000-0300-000000000000}">
      <formula1>C27</formula1>
    </dataValidation>
    <dataValidation type="list" allowBlank="1" showInputMessage="1" showErrorMessage="1" errorTitle="Ej tillåtet värde" error="Välj K för Kvinna och M för Man" sqref="D27:D1026" xr:uid="{00000000-0002-0000-0300-000001000000}">
      <formula1>$Q$1:$Q$2</formula1>
    </dataValidation>
    <dataValidation type="date" allowBlank="1" showInputMessage="1" showErrorMessage="1" errorTitle="Fel inmatning!" error="Datum för avslutad utredning ska vara mellan 1 januari och 30 juni 2019. " sqref="C2" xr:uid="{00000000-0002-0000-0300-000002000000}">
      <formula1>43466</formula1>
      <formula2>43646</formula2>
    </dataValidation>
    <dataValidation type="date" allowBlank="1" showInputMessage="1" showErrorMessage="1" errorTitle="Fel inmatning!" error="Datum för avslutad utredning ska vara mellan 1 januari och 30 juni 2020. " sqref="C1027:C1048576" xr:uid="{00000000-0002-0000-0300-000003000000}">
      <formula1>43831</formula1>
      <formula2>44012</formula2>
    </dataValidation>
    <dataValidation type="date" allowBlank="1" showInputMessage="1" showErrorMessage="1" errorTitle="Fel inmatning!" error="Datum för avslutad utredning ska vara mellan 1 januari och 30 juni 2024_x000a_" sqref="C27:C1026" xr:uid="{3E694DF5-151F-4615-B934-10F034D38970}">
      <formula1>45292</formula1>
      <formula2>45473</formula2>
    </dataValidation>
  </dataValidations>
  <hyperlinks>
    <hyperlink ref="A2" location="Start!A1" display="Tillbaka till start" xr:uid="{8074F1BE-03EB-46E5-B378-7FF4D0E2063F}"/>
  </hyperlinks>
  <pageMargins left="0.7" right="0.7" top="0.75" bottom="0.75" header="0.3" footer="0.3"/>
  <pageSetup paperSize="9" scale="83" orientation="landscape" r:id="rId2"/>
  <legacyDrawing r:id="rId3"/>
  <tableParts count="2">
    <tablePart r:id="rId4"/>
    <tablePart r:id="rId5"/>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HG1028"/>
  <sheetViews>
    <sheetView zoomScale="110" zoomScaleNormal="110" workbookViewId="0">
      <selection sqref="A1:D1"/>
    </sheetView>
  </sheetViews>
  <sheetFormatPr defaultColWidth="0" defaultRowHeight="12.75" zeroHeight="1" x14ac:dyDescent="0.2"/>
  <cols>
    <col min="1" max="1" width="18.7109375" style="1" customWidth="1"/>
    <col min="2" max="2" width="16.7109375" style="1" customWidth="1"/>
    <col min="3" max="3" width="17.28515625" style="1" customWidth="1"/>
    <col min="4" max="4" width="18.5703125" style="1" customWidth="1"/>
    <col min="5" max="5" width="16" style="1" customWidth="1"/>
    <col min="6" max="6" width="19.28515625" style="1" customWidth="1"/>
    <col min="7" max="7" width="28.140625" style="1" customWidth="1"/>
    <col min="8" max="8" width="27.7109375" style="1" customWidth="1"/>
    <col min="9" max="9" width="14.140625" style="1" bestFit="1" customWidth="1"/>
    <col min="10" max="10" width="10.7109375" style="1" customWidth="1"/>
    <col min="11" max="12" width="9.140625" style="1" customWidth="1"/>
    <col min="13" max="22" width="9.140625" style="1" hidden="1" customWidth="1"/>
    <col min="23" max="23" width="9.140625" style="1" customWidth="1"/>
    <col min="24" max="215" width="0" style="1" hidden="1" customWidth="1"/>
    <col min="216" max="16384" width="9.140625" style="1" hidden="1"/>
  </cols>
  <sheetData>
    <row r="1" spans="1:20" ht="47.45" customHeight="1" thickBot="1" x14ac:dyDescent="0.25">
      <c r="A1" s="181" t="s">
        <v>111</v>
      </c>
      <c r="B1" s="181"/>
      <c r="C1" s="181"/>
      <c r="D1" s="181"/>
      <c r="S1" s="1">
        <f>COUNT(E27:E1026)</f>
        <v>0</v>
      </c>
      <c r="T1" s="1">
        <f>COUNTIF(E27:E1026,"&gt;30")</f>
        <v>0</v>
      </c>
    </row>
    <row r="2" spans="1:20" ht="47.45" customHeight="1" thickTop="1" thickBot="1" x14ac:dyDescent="0.25">
      <c r="A2" s="122" t="s">
        <v>0</v>
      </c>
      <c r="B2" s="60"/>
      <c r="C2" s="51"/>
      <c r="D2" s="51"/>
      <c r="N2" s="60"/>
      <c r="O2" s="60"/>
    </row>
    <row r="3" spans="1:20" ht="50.45" customHeight="1" thickTop="1" x14ac:dyDescent="0.3">
      <c r="A3" s="222" t="s">
        <v>129</v>
      </c>
      <c r="B3" s="222"/>
      <c r="C3" s="222"/>
      <c r="D3" s="222"/>
      <c r="S3" s="1">
        <f>COUNT(S27:S1026)</f>
        <v>0</v>
      </c>
      <c r="T3" s="1">
        <f>COUNT(T27:T1026)</f>
        <v>0</v>
      </c>
    </row>
    <row r="4" spans="1:20" ht="34.5" customHeight="1" x14ac:dyDescent="0.25">
      <c r="A4" s="223" t="s">
        <v>130</v>
      </c>
      <c r="B4" s="223"/>
      <c r="C4" s="223"/>
      <c r="D4" s="223"/>
    </row>
    <row r="5" spans="1:20" ht="22.5" customHeight="1" x14ac:dyDescent="0.25">
      <c r="A5" s="218" t="s">
        <v>115</v>
      </c>
      <c r="B5" s="218"/>
      <c r="C5" s="218"/>
      <c r="D5" s="218"/>
    </row>
    <row r="6" spans="1:20" ht="138" customHeight="1" x14ac:dyDescent="0.25">
      <c r="A6" s="223" t="s">
        <v>156</v>
      </c>
      <c r="B6" s="223"/>
      <c r="C6" s="223"/>
      <c r="D6" s="223"/>
    </row>
    <row r="7" spans="1:20" ht="24" customHeight="1" x14ac:dyDescent="0.25">
      <c r="A7" s="218" t="s">
        <v>97</v>
      </c>
      <c r="B7" s="218"/>
      <c r="C7" s="218"/>
      <c r="D7" s="218"/>
    </row>
    <row r="8" spans="1:20" ht="78" customHeight="1" x14ac:dyDescent="0.2">
      <c r="A8" s="219" t="s">
        <v>119</v>
      </c>
      <c r="B8" s="219"/>
      <c r="C8" s="219"/>
      <c r="D8" s="219"/>
    </row>
    <row r="9" spans="1:20" ht="33.75" customHeight="1" x14ac:dyDescent="0.2">
      <c r="A9" s="220" t="s">
        <v>120</v>
      </c>
      <c r="B9" s="220"/>
      <c r="C9" s="220"/>
      <c r="D9" s="220"/>
    </row>
    <row r="10" spans="1:20" ht="27" customHeight="1" x14ac:dyDescent="0.25">
      <c r="A10" s="221" t="s">
        <v>131</v>
      </c>
      <c r="B10" s="221"/>
      <c r="C10" s="221"/>
      <c r="D10" s="221"/>
    </row>
    <row r="11" spans="1:20" ht="65.25" customHeight="1" x14ac:dyDescent="0.25">
      <c r="A11" s="221" t="s">
        <v>132</v>
      </c>
      <c r="B11" s="221"/>
      <c r="C11" s="221"/>
      <c r="D11" s="221"/>
    </row>
    <row r="12" spans="1:20" ht="36.75" customHeight="1" x14ac:dyDescent="0.25">
      <c r="A12" s="221" t="s">
        <v>133</v>
      </c>
      <c r="B12" s="221"/>
      <c r="C12" s="221"/>
      <c r="D12" s="221"/>
    </row>
    <row r="13" spans="1:20" ht="96" customHeight="1" x14ac:dyDescent="0.25">
      <c r="A13" s="221" t="s">
        <v>124</v>
      </c>
      <c r="B13" s="221"/>
      <c r="C13" s="221"/>
      <c r="D13" s="221"/>
    </row>
    <row r="14" spans="1:20" ht="39.75" customHeight="1" x14ac:dyDescent="0.25">
      <c r="A14" s="218" t="s">
        <v>103</v>
      </c>
      <c r="B14" s="218"/>
      <c r="C14" s="218"/>
      <c r="D14" s="218"/>
    </row>
    <row r="15" spans="1:20" ht="24.75" customHeight="1" x14ac:dyDescent="0.25">
      <c r="A15" s="218" t="s">
        <v>104</v>
      </c>
      <c r="B15" s="218"/>
      <c r="C15" s="218"/>
      <c r="D15" s="218"/>
    </row>
    <row r="16" spans="1:20" ht="42.75" customHeight="1" x14ac:dyDescent="0.2"/>
    <row r="17" spans="1:21" ht="159.75" customHeight="1" x14ac:dyDescent="0.2">
      <c r="A17" s="167" t="s">
        <v>45</v>
      </c>
      <c r="B17" s="118" t="s">
        <v>134</v>
      </c>
      <c r="C17" s="127" t="s">
        <v>135</v>
      </c>
    </row>
    <row r="18" spans="1:21" ht="75.75" customHeight="1" thickBot="1" x14ac:dyDescent="0.25">
      <c r="A18" s="134" t="s">
        <v>5</v>
      </c>
      <c r="B18" s="117" t="str">
        <f>IF(S1&lt;4,"",AVERAGE(E27:E1026))</f>
        <v/>
      </c>
      <c r="C18" s="128" t="str">
        <f>IF(S1&lt;4,"",MEDIAN(E27:E1026))</f>
        <v/>
      </c>
    </row>
    <row r="19" spans="1:21" ht="42.75" customHeight="1" x14ac:dyDescent="0.2">
      <c r="A19" s="132" t="s">
        <v>9</v>
      </c>
      <c r="B19" s="130" t="str">
        <f>IF(OR(S3&lt;4,T3&lt;4),"",AVERAGE(S27:S1026))</f>
        <v/>
      </c>
      <c r="C19" s="130" t="str">
        <f>IF(OR(S3&lt;4,T3&lt;4),"",MEDIAN(S27:S1026))</f>
        <v/>
      </c>
    </row>
    <row r="20" spans="1:21" ht="42.75" customHeight="1" x14ac:dyDescent="0.2">
      <c r="A20" s="133" t="s">
        <v>10</v>
      </c>
      <c r="B20" s="131" t="str">
        <f>IF(OR(S3&lt;4,T3&lt;4),"",AVERAGE(T27:T1026))</f>
        <v/>
      </c>
      <c r="C20" s="131" t="str">
        <f>IF(OR(S3&lt;4,T3&lt;4),"",MEDIAN(T27:T1026))</f>
        <v/>
      </c>
    </row>
    <row r="21" spans="1:21" ht="18.75" customHeight="1" x14ac:dyDescent="0.2">
      <c r="Q21" s="1" t="s">
        <v>7</v>
      </c>
    </row>
    <row r="22" spans="1:21" ht="56.25" customHeight="1" x14ac:dyDescent="0.2">
      <c r="A22" s="217" t="s">
        <v>137</v>
      </c>
      <c r="B22" s="217"/>
      <c r="C22" s="217"/>
    </row>
    <row r="23" spans="1:21" ht="15" customHeight="1" x14ac:dyDescent="0.2">
      <c r="A23" s="51"/>
      <c r="B23" s="51"/>
      <c r="C23" s="51"/>
    </row>
    <row r="24" spans="1:21" ht="50.25" hidden="1" customHeight="1" x14ac:dyDescent="0.2">
      <c r="A24" s="51"/>
      <c r="B24" s="51"/>
      <c r="C24" s="51"/>
    </row>
    <row r="25" spans="1:21" ht="15" customHeight="1" x14ac:dyDescent="0.2">
      <c r="J25" s="37"/>
      <c r="Q25" s="1" t="s">
        <v>8</v>
      </c>
      <c r="S25" s="1">
        <f>COUNTIF(S27:S1026,"&gt;30")</f>
        <v>0</v>
      </c>
      <c r="T25" s="1">
        <f>COUNTIF(T27:T1026,"&gt;30")</f>
        <v>0</v>
      </c>
    </row>
    <row r="26" spans="1:21" ht="108.75" customHeight="1" thickBot="1" x14ac:dyDescent="0.25">
      <c r="A26" s="138" t="s">
        <v>107</v>
      </c>
      <c r="B26" s="45" t="s">
        <v>128</v>
      </c>
      <c r="C26" s="45" t="s">
        <v>178</v>
      </c>
      <c r="D26" s="116" t="s">
        <v>154</v>
      </c>
      <c r="E26" s="139" t="s">
        <v>136</v>
      </c>
      <c r="J26" s="38"/>
      <c r="S26" s="39" t="s">
        <v>7</v>
      </c>
      <c r="T26" s="39" t="s">
        <v>8</v>
      </c>
      <c r="U26" s="39" t="s">
        <v>73</v>
      </c>
    </row>
    <row r="27" spans="1:21" x14ac:dyDescent="0.2">
      <c r="A27" s="15">
        <v>1</v>
      </c>
      <c r="B27" s="14"/>
      <c r="C27" s="11"/>
      <c r="D27" s="6"/>
      <c r="E27" s="136" t="str">
        <f>IF(OR(B27="",C27=""),"",IF(B27&gt;C27,"Fel datum!",(IF(U27="FEL","Fel datum!",C27-B27))))</f>
        <v/>
      </c>
      <c r="S27" s="40" t="str">
        <f t="shared" ref="S27:S90" si="0">IF(D27="K",E27,"")</f>
        <v/>
      </c>
      <c r="T27" s="40" t="str">
        <f t="shared" ref="T27:T90" si="1">IF(D27="M",E27,"")</f>
        <v/>
      </c>
      <c r="U27" s="40" t="str">
        <f t="shared" ref="U27:U90" si="2">IF(C27="","",IF(C27&lt;DATE(2024,1,1),"FEL",IF(C27&gt;DATE(2024,6,30),"FEL","")))</f>
        <v/>
      </c>
    </row>
    <row r="28" spans="1:21" x14ac:dyDescent="0.2">
      <c r="A28" s="16">
        <v>2</v>
      </c>
      <c r="B28" s="14"/>
      <c r="C28" s="11"/>
      <c r="D28" s="7"/>
      <c r="E28" s="88" t="str">
        <f t="shared" ref="E28:E91" si="3">IF(OR(B28="",C28=""),"",IF(B28&gt;C28,"Fel datum!",(IF(U28="FEL","Fel datum!",C28-B28))))</f>
        <v/>
      </c>
      <c r="S28" s="40" t="str">
        <f t="shared" si="0"/>
        <v/>
      </c>
      <c r="T28" s="40" t="str">
        <f t="shared" si="1"/>
        <v/>
      </c>
      <c r="U28" s="40" t="str">
        <f t="shared" si="2"/>
        <v/>
      </c>
    </row>
    <row r="29" spans="1:21" x14ac:dyDescent="0.2">
      <c r="A29" s="16">
        <v>3</v>
      </c>
      <c r="B29" s="14"/>
      <c r="C29" s="11"/>
      <c r="D29" s="7"/>
      <c r="E29" s="137" t="str">
        <f t="shared" si="3"/>
        <v/>
      </c>
      <c r="S29" s="40" t="str">
        <f t="shared" si="0"/>
        <v/>
      </c>
      <c r="T29" s="40" t="str">
        <f t="shared" si="1"/>
        <v/>
      </c>
      <c r="U29" s="40" t="str">
        <f t="shared" si="2"/>
        <v/>
      </c>
    </row>
    <row r="30" spans="1:21" x14ac:dyDescent="0.2">
      <c r="A30" s="16">
        <v>4</v>
      </c>
      <c r="B30" s="14"/>
      <c r="C30" s="11"/>
      <c r="D30" s="171"/>
      <c r="E30" s="88" t="str">
        <f t="shared" si="3"/>
        <v/>
      </c>
      <c r="S30" s="40" t="str">
        <f t="shared" si="0"/>
        <v/>
      </c>
      <c r="T30" s="40" t="str">
        <f t="shared" si="1"/>
        <v/>
      </c>
      <c r="U30" s="40" t="str">
        <f t="shared" si="2"/>
        <v/>
      </c>
    </row>
    <row r="31" spans="1:21" x14ac:dyDescent="0.2">
      <c r="A31" s="16">
        <v>5</v>
      </c>
      <c r="B31" s="14"/>
      <c r="C31" s="11"/>
      <c r="D31" s="7"/>
      <c r="E31" s="137" t="str">
        <f t="shared" si="3"/>
        <v/>
      </c>
      <c r="S31" s="40" t="str">
        <f t="shared" si="0"/>
        <v/>
      </c>
      <c r="T31" s="40" t="str">
        <f t="shared" si="1"/>
        <v/>
      </c>
      <c r="U31" s="40" t="str">
        <f t="shared" si="2"/>
        <v/>
      </c>
    </row>
    <row r="32" spans="1:21" x14ac:dyDescent="0.2">
      <c r="A32" s="16">
        <v>6</v>
      </c>
      <c r="B32" s="14"/>
      <c r="C32" s="11"/>
      <c r="D32" s="7"/>
      <c r="E32" s="88" t="str">
        <f t="shared" si="3"/>
        <v/>
      </c>
      <c r="S32" s="40" t="str">
        <f t="shared" si="0"/>
        <v/>
      </c>
      <c r="T32" s="40" t="str">
        <f t="shared" si="1"/>
        <v/>
      </c>
      <c r="U32" s="40" t="str">
        <f t="shared" si="2"/>
        <v/>
      </c>
    </row>
    <row r="33" spans="1:21" x14ac:dyDescent="0.2">
      <c r="A33" s="16">
        <v>7</v>
      </c>
      <c r="B33" s="14"/>
      <c r="C33" s="11"/>
      <c r="D33" s="7"/>
      <c r="E33" s="137" t="str">
        <f t="shared" si="3"/>
        <v/>
      </c>
      <c r="G33" s="49"/>
      <c r="S33" s="40" t="str">
        <f t="shared" si="0"/>
        <v/>
      </c>
      <c r="T33" s="40" t="str">
        <f t="shared" si="1"/>
        <v/>
      </c>
      <c r="U33" s="40" t="str">
        <f t="shared" si="2"/>
        <v/>
      </c>
    </row>
    <row r="34" spans="1:21" x14ac:dyDescent="0.2">
      <c r="A34" s="16">
        <v>8</v>
      </c>
      <c r="B34" s="14"/>
      <c r="C34" s="11"/>
      <c r="D34" s="7"/>
      <c r="E34" s="88" t="str">
        <f t="shared" si="3"/>
        <v/>
      </c>
      <c r="S34" s="40" t="str">
        <f t="shared" si="0"/>
        <v/>
      </c>
      <c r="T34" s="40" t="str">
        <f t="shared" si="1"/>
        <v/>
      </c>
      <c r="U34" s="40" t="str">
        <f t="shared" si="2"/>
        <v/>
      </c>
    </row>
    <row r="35" spans="1:21" x14ac:dyDescent="0.2">
      <c r="A35" s="16">
        <v>9</v>
      </c>
      <c r="B35" s="14"/>
      <c r="C35" s="11"/>
      <c r="D35" s="7"/>
      <c r="E35" s="137" t="str">
        <f t="shared" si="3"/>
        <v/>
      </c>
      <c r="S35" s="40" t="str">
        <f t="shared" si="0"/>
        <v/>
      </c>
      <c r="T35" s="40" t="str">
        <f t="shared" si="1"/>
        <v/>
      </c>
      <c r="U35" s="40" t="str">
        <f t="shared" si="2"/>
        <v/>
      </c>
    </row>
    <row r="36" spans="1:21" x14ac:dyDescent="0.2">
      <c r="A36" s="16">
        <v>10</v>
      </c>
      <c r="B36" s="14"/>
      <c r="C36" s="11"/>
      <c r="D36" s="7"/>
      <c r="E36" s="88" t="str">
        <f t="shared" si="3"/>
        <v/>
      </c>
      <c r="S36" s="40" t="str">
        <f t="shared" si="0"/>
        <v/>
      </c>
      <c r="T36" s="40" t="str">
        <f t="shared" si="1"/>
        <v/>
      </c>
      <c r="U36" s="40" t="str">
        <f t="shared" si="2"/>
        <v/>
      </c>
    </row>
    <row r="37" spans="1:21" x14ac:dyDescent="0.2">
      <c r="A37" s="16">
        <v>11</v>
      </c>
      <c r="B37" s="14"/>
      <c r="C37" s="11"/>
      <c r="D37" s="7"/>
      <c r="E37" s="137" t="str">
        <f t="shared" si="3"/>
        <v/>
      </c>
      <c r="S37" s="40" t="str">
        <f t="shared" si="0"/>
        <v/>
      </c>
      <c r="T37" s="40" t="str">
        <f t="shared" si="1"/>
        <v/>
      </c>
      <c r="U37" s="40" t="str">
        <f t="shared" si="2"/>
        <v/>
      </c>
    </row>
    <row r="38" spans="1:21" x14ac:dyDescent="0.2">
      <c r="A38" s="16">
        <v>12</v>
      </c>
      <c r="B38" s="14"/>
      <c r="C38" s="11"/>
      <c r="D38" s="7"/>
      <c r="E38" s="88" t="str">
        <f t="shared" si="3"/>
        <v/>
      </c>
      <c r="S38" s="40" t="str">
        <f t="shared" si="0"/>
        <v/>
      </c>
      <c r="T38" s="40" t="str">
        <f t="shared" si="1"/>
        <v/>
      </c>
      <c r="U38" s="40" t="str">
        <f t="shared" si="2"/>
        <v/>
      </c>
    </row>
    <row r="39" spans="1:21" x14ac:dyDescent="0.2">
      <c r="A39" s="16">
        <v>13</v>
      </c>
      <c r="B39" s="14"/>
      <c r="C39" s="11"/>
      <c r="D39" s="7"/>
      <c r="E39" s="137" t="str">
        <f t="shared" si="3"/>
        <v/>
      </c>
      <c r="S39" s="40" t="str">
        <f t="shared" si="0"/>
        <v/>
      </c>
      <c r="T39" s="40" t="str">
        <f t="shared" si="1"/>
        <v/>
      </c>
      <c r="U39" s="40" t="str">
        <f t="shared" si="2"/>
        <v/>
      </c>
    </row>
    <row r="40" spans="1:21" x14ac:dyDescent="0.2">
      <c r="A40" s="16">
        <v>14</v>
      </c>
      <c r="B40" s="14"/>
      <c r="C40" s="11"/>
      <c r="D40" s="7"/>
      <c r="E40" s="88" t="str">
        <f t="shared" si="3"/>
        <v/>
      </c>
      <c r="S40" s="40" t="str">
        <f t="shared" si="0"/>
        <v/>
      </c>
      <c r="T40" s="40" t="str">
        <f t="shared" si="1"/>
        <v/>
      </c>
      <c r="U40" s="40" t="str">
        <f t="shared" si="2"/>
        <v/>
      </c>
    </row>
    <row r="41" spans="1:21" x14ac:dyDescent="0.2">
      <c r="A41" s="16">
        <v>15</v>
      </c>
      <c r="B41" s="14"/>
      <c r="C41" s="11"/>
      <c r="D41" s="7"/>
      <c r="E41" s="137" t="str">
        <f t="shared" si="3"/>
        <v/>
      </c>
      <c r="S41" s="40" t="str">
        <f t="shared" si="0"/>
        <v/>
      </c>
      <c r="T41" s="40" t="str">
        <f t="shared" si="1"/>
        <v/>
      </c>
      <c r="U41" s="40" t="str">
        <f t="shared" si="2"/>
        <v/>
      </c>
    </row>
    <row r="42" spans="1:21" x14ac:dyDescent="0.2">
      <c r="A42" s="16">
        <v>16</v>
      </c>
      <c r="B42" s="14"/>
      <c r="C42" s="11"/>
      <c r="D42" s="7"/>
      <c r="E42" s="88" t="str">
        <f t="shared" si="3"/>
        <v/>
      </c>
      <c r="S42" s="40" t="str">
        <f t="shared" si="0"/>
        <v/>
      </c>
      <c r="T42" s="40" t="str">
        <f t="shared" si="1"/>
        <v/>
      </c>
      <c r="U42" s="40" t="str">
        <f t="shared" si="2"/>
        <v/>
      </c>
    </row>
    <row r="43" spans="1:21" x14ac:dyDescent="0.2">
      <c r="A43" s="16">
        <v>17</v>
      </c>
      <c r="B43" s="14"/>
      <c r="C43" s="11"/>
      <c r="D43" s="7"/>
      <c r="E43" s="137" t="str">
        <f t="shared" si="3"/>
        <v/>
      </c>
      <c r="S43" s="40" t="str">
        <f t="shared" si="0"/>
        <v/>
      </c>
      <c r="T43" s="40" t="str">
        <f t="shared" si="1"/>
        <v/>
      </c>
      <c r="U43" s="40" t="str">
        <f t="shared" si="2"/>
        <v/>
      </c>
    </row>
    <row r="44" spans="1:21" x14ac:dyDescent="0.2">
      <c r="A44" s="16">
        <v>18</v>
      </c>
      <c r="B44" s="14"/>
      <c r="C44" s="11"/>
      <c r="D44" s="7"/>
      <c r="E44" s="88" t="str">
        <f t="shared" si="3"/>
        <v/>
      </c>
      <c r="S44" s="40" t="str">
        <f t="shared" si="0"/>
        <v/>
      </c>
      <c r="T44" s="40" t="str">
        <f t="shared" si="1"/>
        <v/>
      </c>
      <c r="U44" s="40" t="str">
        <f t="shared" si="2"/>
        <v/>
      </c>
    </row>
    <row r="45" spans="1:21" x14ac:dyDescent="0.2">
      <c r="A45" s="16">
        <v>19</v>
      </c>
      <c r="B45" s="14"/>
      <c r="C45" s="11"/>
      <c r="D45" s="7"/>
      <c r="E45" s="137" t="str">
        <f t="shared" si="3"/>
        <v/>
      </c>
      <c r="S45" s="40" t="str">
        <f t="shared" si="0"/>
        <v/>
      </c>
      <c r="T45" s="40" t="str">
        <f t="shared" si="1"/>
        <v/>
      </c>
      <c r="U45" s="40" t="str">
        <f t="shared" si="2"/>
        <v/>
      </c>
    </row>
    <row r="46" spans="1:21" x14ac:dyDescent="0.2">
      <c r="A46" s="16">
        <v>20</v>
      </c>
      <c r="B46" s="14"/>
      <c r="C46" s="11"/>
      <c r="D46" s="7"/>
      <c r="E46" s="88" t="str">
        <f t="shared" si="3"/>
        <v/>
      </c>
      <c r="S46" s="40" t="str">
        <f t="shared" si="0"/>
        <v/>
      </c>
      <c r="T46" s="40" t="str">
        <f t="shared" si="1"/>
        <v/>
      </c>
      <c r="U46" s="40" t="str">
        <f t="shared" si="2"/>
        <v/>
      </c>
    </row>
    <row r="47" spans="1:21" x14ac:dyDescent="0.2">
      <c r="A47" s="16">
        <v>21</v>
      </c>
      <c r="B47" s="14"/>
      <c r="C47" s="11"/>
      <c r="D47" s="7"/>
      <c r="E47" s="137" t="str">
        <f t="shared" si="3"/>
        <v/>
      </c>
      <c r="S47" s="40" t="str">
        <f t="shared" si="0"/>
        <v/>
      </c>
      <c r="T47" s="40" t="str">
        <f t="shared" si="1"/>
        <v/>
      </c>
      <c r="U47" s="40" t="str">
        <f t="shared" si="2"/>
        <v/>
      </c>
    </row>
    <row r="48" spans="1:21" x14ac:dyDescent="0.2">
      <c r="A48" s="16">
        <v>22</v>
      </c>
      <c r="B48" s="14"/>
      <c r="C48" s="11"/>
      <c r="D48" s="7"/>
      <c r="E48" s="88" t="str">
        <f t="shared" si="3"/>
        <v/>
      </c>
      <c r="S48" s="40" t="str">
        <f t="shared" si="0"/>
        <v/>
      </c>
      <c r="T48" s="40" t="str">
        <f t="shared" si="1"/>
        <v/>
      </c>
      <c r="U48" s="40" t="str">
        <f t="shared" si="2"/>
        <v/>
      </c>
    </row>
    <row r="49" spans="1:21" x14ac:dyDescent="0.2">
      <c r="A49" s="16">
        <v>23</v>
      </c>
      <c r="B49" s="14"/>
      <c r="C49" s="11"/>
      <c r="D49" s="7"/>
      <c r="E49" s="137" t="str">
        <f t="shared" si="3"/>
        <v/>
      </c>
      <c r="S49" s="40" t="str">
        <f t="shared" si="0"/>
        <v/>
      </c>
      <c r="T49" s="40" t="str">
        <f t="shared" si="1"/>
        <v/>
      </c>
      <c r="U49" s="40" t="str">
        <f t="shared" si="2"/>
        <v/>
      </c>
    </row>
    <row r="50" spans="1:21" x14ac:dyDescent="0.2">
      <c r="A50" s="16">
        <v>24</v>
      </c>
      <c r="B50" s="14"/>
      <c r="C50" s="11"/>
      <c r="D50" s="7"/>
      <c r="E50" s="88" t="str">
        <f t="shared" si="3"/>
        <v/>
      </c>
      <c r="S50" s="40" t="str">
        <f t="shared" si="0"/>
        <v/>
      </c>
      <c r="T50" s="40" t="str">
        <f t="shared" si="1"/>
        <v/>
      </c>
      <c r="U50" s="40" t="str">
        <f t="shared" si="2"/>
        <v/>
      </c>
    </row>
    <row r="51" spans="1:21" x14ac:dyDescent="0.2">
      <c r="A51" s="16">
        <v>25</v>
      </c>
      <c r="B51" s="14"/>
      <c r="C51" s="11"/>
      <c r="D51" s="7"/>
      <c r="E51" s="137" t="str">
        <f t="shared" si="3"/>
        <v/>
      </c>
      <c r="S51" s="40" t="str">
        <f t="shared" si="0"/>
        <v/>
      </c>
      <c r="T51" s="40" t="str">
        <f t="shared" si="1"/>
        <v/>
      </c>
      <c r="U51" s="40" t="str">
        <f t="shared" si="2"/>
        <v/>
      </c>
    </row>
    <row r="52" spans="1:21" x14ac:dyDescent="0.2">
      <c r="A52" s="16">
        <v>26</v>
      </c>
      <c r="B52" s="14"/>
      <c r="C52" s="11"/>
      <c r="D52" s="7"/>
      <c r="E52" s="88" t="str">
        <f t="shared" si="3"/>
        <v/>
      </c>
      <c r="S52" s="40" t="str">
        <f t="shared" si="0"/>
        <v/>
      </c>
      <c r="T52" s="40" t="str">
        <f t="shared" si="1"/>
        <v/>
      </c>
      <c r="U52" s="40" t="str">
        <f t="shared" si="2"/>
        <v/>
      </c>
    </row>
    <row r="53" spans="1:21" x14ac:dyDescent="0.2">
      <c r="A53" s="16">
        <v>27</v>
      </c>
      <c r="B53" s="14"/>
      <c r="C53" s="11"/>
      <c r="D53" s="7"/>
      <c r="E53" s="137" t="str">
        <f t="shared" si="3"/>
        <v/>
      </c>
      <c r="S53" s="40" t="str">
        <f t="shared" si="0"/>
        <v/>
      </c>
      <c r="T53" s="40" t="str">
        <f t="shared" si="1"/>
        <v/>
      </c>
      <c r="U53" s="40" t="str">
        <f t="shared" si="2"/>
        <v/>
      </c>
    </row>
    <row r="54" spans="1:21" x14ac:dyDescent="0.2">
      <c r="A54" s="16">
        <v>28</v>
      </c>
      <c r="B54" s="14"/>
      <c r="C54" s="11"/>
      <c r="D54" s="7"/>
      <c r="E54" s="88" t="str">
        <f t="shared" si="3"/>
        <v/>
      </c>
      <c r="S54" s="40" t="str">
        <f t="shared" si="0"/>
        <v/>
      </c>
      <c r="T54" s="40" t="str">
        <f t="shared" si="1"/>
        <v/>
      </c>
      <c r="U54" s="40" t="str">
        <f t="shared" si="2"/>
        <v/>
      </c>
    </row>
    <row r="55" spans="1:21" x14ac:dyDescent="0.2">
      <c r="A55" s="16">
        <v>29</v>
      </c>
      <c r="B55" s="14"/>
      <c r="C55" s="11"/>
      <c r="D55" s="7"/>
      <c r="E55" s="137" t="str">
        <f t="shared" si="3"/>
        <v/>
      </c>
      <c r="S55" s="40" t="str">
        <f t="shared" si="0"/>
        <v/>
      </c>
      <c r="T55" s="40" t="str">
        <f t="shared" si="1"/>
        <v/>
      </c>
      <c r="U55" s="40" t="str">
        <f t="shared" si="2"/>
        <v/>
      </c>
    </row>
    <row r="56" spans="1:21" x14ac:dyDescent="0.2">
      <c r="A56" s="16">
        <v>30</v>
      </c>
      <c r="B56" s="14"/>
      <c r="C56" s="11"/>
      <c r="D56" s="7"/>
      <c r="E56" s="88" t="str">
        <f t="shared" si="3"/>
        <v/>
      </c>
      <c r="S56" s="40" t="str">
        <f t="shared" si="0"/>
        <v/>
      </c>
      <c r="T56" s="40" t="str">
        <f t="shared" si="1"/>
        <v/>
      </c>
      <c r="U56" s="40" t="str">
        <f t="shared" si="2"/>
        <v/>
      </c>
    </row>
    <row r="57" spans="1:21" x14ac:dyDescent="0.2">
      <c r="A57" s="16">
        <v>31</v>
      </c>
      <c r="B57" s="14"/>
      <c r="C57" s="11"/>
      <c r="D57" s="7"/>
      <c r="E57" s="137" t="str">
        <f t="shared" si="3"/>
        <v/>
      </c>
      <c r="S57" s="40" t="str">
        <f t="shared" si="0"/>
        <v/>
      </c>
      <c r="T57" s="40" t="str">
        <f t="shared" si="1"/>
        <v/>
      </c>
      <c r="U57" s="40" t="str">
        <f t="shared" si="2"/>
        <v/>
      </c>
    </row>
    <row r="58" spans="1:21" x14ac:dyDescent="0.2">
      <c r="A58" s="16">
        <v>32</v>
      </c>
      <c r="B58" s="14"/>
      <c r="C58" s="11"/>
      <c r="D58" s="7"/>
      <c r="E58" s="88" t="str">
        <f t="shared" si="3"/>
        <v/>
      </c>
      <c r="S58" s="40" t="str">
        <f t="shared" si="0"/>
        <v/>
      </c>
      <c r="T58" s="40" t="str">
        <f t="shared" si="1"/>
        <v/>
      </c>
      <c r="U58" s="40" t="str">
        <f t="shared" si="2"/>
        <v/>
      </c>
    </row>
    <row r="59" spans="1:21" x14ac:dyDescent="0.2">
      <c r="A59" s="16">
        <v>33</v>
      </c>
      <c r="B59" s="14"/>
      <c r="C59" s="11"/>
      <c r="D59" s="7"/>
      <c r="E59" s="137" t="str">
        <f t="shared" si="3"/>
        <v/>
      </c>
      <c r="S59" s="40" t="str">
        <f t="shared" si="0"/>
        <v/>
      </c>
      <c r="T59" s="40" t="str">
        <f t="shared" si="1"/>
        <v/>
      </c>
      <c r="U59" s="40" t="str">
        <f t="shared" si="2"/>
        <v/>
      </c>
    </row>
    <row r="60" spans="1:21" x14ac:dyDescent="0.2">
      <c r="A60" s="16">
        <v>34</v>
      </c>
      <c r="B60" s="14"/>
      <c r="C60" s="11"/>
      <c r="D60" s="7"/>
      <c r="E60" s="88" t="str">
        <f t="shared" si="3"/>
        <v/>
      </c>
      <c r="S60" s="40" t="str">
        <f t="shared" si="0"/>
        <v/>
      </c>
      <c r="T60" s="40" t="str">
        <f t="shared" si="1"/>
        <v/>
      </c>
      <c r="U60" s="40" t="str">
        <f t="shared" si="2"/>
        <v/>
      </c>
    </row>
    <row r="61" spans="1:21" x14ac:dyDescent="0.2">
      <c r="A61" s="16">
        <v>35</v>
      </c>
      <c r="B61" s="14"/>
      <c r="C61" s="11"/>
      <c r="D61" s="7"/>
      <c r="E61" s="137" t="str">
        <f t="shared" si="3"/>
        <v/>
      </c>
      <c r="S61" s="40" t="str">
        <f t="shared" si="0"/>
        <v/>
      </c>
      <c r="T61" s="40" t="str">
        <f t="shared" si="1"/>
        <v/>
      </c>
      <c r="U61" s="40" t="str">
        <f t="shared" si="2"/>
        <v/>
      </c>
    </row>
    <row r="62" spans="1:21" x14ac:dyDescent="0.2">
      <c r="A62" s="16">
        <v>36</v>
      </c>
      <c r="B62" s="14"/>
      <c r="C62" s="11"/>
      <c r="D62" s="7"/>
      <c r="E62" s="88" t="str">
        <f t="shared" si="3"/>
        <v/>
      </c>
      <c r="S62" s="40" t="str">
        <f t="shared" si="0"/>
        <v/>
      </c>
      <c r="T62" s="40" t="str">
        <f t="shared" si="1"/>
        <v/>
      </c>
      <c r="U62" s="40" t="str">
        <f t="shared" si="2"/>
        <v/>
      </c>
    </row>
    <row r="63" spans="1:21" x14ac:dyDescent="0.2">
      <c r="A63" s="16">
        <v>37</v>
      </c>
      <c r="B63" s="14"/>
      <c r="C63" s="11"/>
      <c r="D63" s="7"/>
      <c r="E63" s="137" t="str">
        <f t="shared" si="3"/>
        <v/>
      </c>
      <c r="S63" s="40" t="str">
        <f t="shared" si="0"/>
        <v/>
      </c>
      <c r="T63" s="40" t="str">
        <f t="shared" si="1"/>
        <v/>
      </c>
      <c r="U63" s="40" t="str">
        <f t="shared" si="2"/>
        <v/>
      </c>
    </row>
    <row r="64" spans="1:21" x14ac:dyDescent="0.2">
      <c r="A64" s="16">
        <v>38</v>
      </c>
      <c r="B64" s="14"/>
      <c r="C64" s="11"/>
      <c r="D64" s="7"/>
      <c r="E64" s="88" t="str">
        <f t="shared" si="3"/>
        <v/>
      </c>
      <c r="S64" s="40" t="str">
        <f t="shared" si="0"/>
        <v/>
      </c>
      <c r="T64" s="40" t="str">
        <f t="shared" si="1"/>
        <v/>
      </c>
      <c r="U64" s="40" t="str">
        <f t="shared" si="2"/>
        <v/>
      </c>
    </row>
    <row r="65" spans="1:21" x14ac:dyDescent="0.2">
      <c r="A65" s="16">
        <v>39</v>
      </c>
      <c r="B65" s="14"/>
      <c r="C65" s="11"/>
      <c r="D65" s="7"/>
      <c r="E65" s="137" t="str">
        <f t="shared" si="3"/>
        <v/>
      </c>
      <c r="S65" s="40" t="str">
        <f t="shared" si="0"/>
        <v/>
      </c>
      <c r="T65" s="40" t="str">
        <f t="shared" si="1"/>
        <v/>
      </c>
      <c r="U65" s="40" t="str">
        <f t="shared" si="2"/>
        <v/>
      </c>
    </row>
    <row r="66" spans="1:21" x14ac:dyDescent="0.2">
      <c r="A66" s="16">
        <v>40</v>
      </c>
      <c r="B66" s="14"/>
      <c r="C66" s="11"/>
      <c r="D66" s="7"/>
      <c r="E66" s="88" t="str">
        <f t="shared" si="3"/>
        <v/>
      </c>
      <c r="S66" s="40" t="str">
        <f t="shared" si="0"/>
        <v/>
      </c>
      <c r="T66" s="40" t="str">
        <f t="shared" si="1"/>
        <v/>
      </c>
      <c r="U66" s="40" t="str">
        <f t="shared" si="2"/>
        <v/>
      </c>
    </row>
    <row r="67" spans="1:21" x14ac:dyDescent="0.2">
      <c r="A67" s="16">
        <v>41</v>
      </c>
      <c r="B67" s="14"/>
      <c r="C67" s="11"/>
      <c r="D67" s="7"/>
      <c r="E67" s="137" t="str">
        <f t="shared" si="3"/>
        <v/>
      </c>
      <c r="S67" s="40" t="str">
        <f t="shared" si="0"/>
        <v/>
      </c>
      <c r="T67" s="40" t="str">
        <f t="shared" si="1"/>
        <v/>
      </c>
      <c r="U67" s="40" t="str">
        <f t="shared" si="2"/>
        <v/>
      </c>
    </row>
    <row r="68" spans="1:21" x14ac:dyDescent="0.2">
      <c r="A68" s="16">
        <v>42</v>
      </c>
      <c r="B68" s="14"/>
      <c r="C68" s="11"/>
      <c r="D68" s="7"/>
      <c r="E68" s="88" t="str">
        <f t="shared" si="3"/>
        <v/>
      </c>
      <c r="S68" s="40" t="str">
        <f t="shared" si="0"/>
        <v/>
      </c>
      <c r="T68" s="40" t="str">
        <f t="shared" si="1"/>
        <v/>
      </c>
      <c r="U68" s="40" t="str">
        <f t="shared" si="2"/>
        <v/>
      </c>
    </row>
    <row r="69" spans="1:21" x14ac:dyDescent="0.2">
      <c r="A69" s="16">
        <v>43</v>
      </c>
      <c r="B69" s="14"/>
      <c r="C69" s="11"/>
      <c r="D69" s="7"/>
      <c r="E69" s="137" t="str">
        <f t="shared" si="3"/>
        <v/>
      </c>
      <c r="S69" s="40" t="str">
        <f t="shared" si="0"/>
        <v/>
      </c>
      <c r="T69" s="40" t="str">
        <f t="shared" si="1"/>
        <v/>
      </c>
      <c r="U69" s="40" t="str">
        <f t="shared" si="2"/>
        <v/>
      </c>
    </row>
    <row r="70" spans="1:21" x14ac:dyDescent="0.2">
      <c r="A70" s="16">
        <v>44</v>
      </c>
      <c r="B70" s="14"/>
      <c r="C70" s="11"/>
      <c r="D70" s="7"/>
      <c r="E70" s="88" t="str">
        <f t="shared" si="3"/>
        <v/>
      </c>
      <c r="S70" s="40" t="str">
        <f t="shared" si="0"/>
        <v/>
      </c>
      <c r="T70" s="40" t="str">
        <f t="shared" si="1"/>
        <v/>
      </c>
      <c r="U70" s="40" t="str">
        <f t="shared" si="2"/>
        <v/>
      </c>
    </row>
    <row r="71" spans="1:21" x14ac:dyDescent="0.2">
      <c r="A71" s="16">
        <v>45</v>
      </c>
      <c r="B71" s="14"/>
      <c r="C71" s="11"/>
      <c r="D71" s="7"/>
      <c r="E71" s="137" t="str">
        <f t="shared" si="3"/>
        <v/>
      </c>
      <c r="S71" s="40" t="str">
        <f t="shared" si="0"/>
        <v/>
      </c>
      <c r="T71" s="40" t="str">
        <f t="shared" si="1"/>
        <v/>
      </c>
      <c r="U71" s="40" t="str">
        <f t="shared" si="2"/>
        <v/>
      </c>
    </row>
    <row r="72" spans="1:21" x14ac:dyDescent="0.2">
      <c r="A72" s="16">
        <v>46</v>
      </c>
      <c r="B72" s="14"/>
      <c r="C72" s="11"/>
      <c r="D72" s="7"/>
      <c r="E72" s="88" t="str">
        <f t="shared" si="3"/>
        <v/>
      </c>
      <c r="S72" s="40" t="str">
        <f t="shared" si="0"/>
        <v/>
      </c>
      <c r="T72" s="40" t="str">
        <f t="shared" si="1"/>
        <v/>
      </c>
      <c r="U72" s="40" t="str">
        <f t="shared" si="2"/>
        <v/>
      </c>
    </row>
    <row r="73" spans="1:21" x14ac:dyDescent="0.2">
      <c r="A73" s="16">
        <v>47</v>
      </c>
      <c r="B73" s="14"/>
      <c r="C73" s="11"/>
      <c r="D73" s="7"/>
      <c r="E73" s="137" t="str">
        <f t="shared" si="3"/>
        <v/>
      </c>
      <c r="S73" s="40" t="str">
        <f t="shared" si="0"/>
        <v/>
      </c>
      <c r="T73" s="40" t="str">
        <f t="shared" si="1"/>
        <v/>
      </c>
      <c r="U73" s="40" t="str">
        <f t="shared" si="2"/>
        <v/>
      </c>
    </row>
    <row r="74" spans="1:21" x14ac:dyDescent="0.2">
      <c r="A74" s="16">
        <v>48</v>
      </c>
      <c r="B74" s="14"/>
      <c r="C74" s="11"/>
      <c r="D74" s="7"/>
      <c r="E74" s="88" t="str">
        <f t="shared" si="3"/>
        <v/>
      </c>
      <c r="S74" s="40" t="str">
        <f t="shared" si="0"/>
        <v/>
      </c>
      <c r="T74" s="40" t="str">
        <f t="shared" si="1"/>
        <v/>
      </c>
      <c r="U74" s="40" t="str">
        <f t="shared" si="2"/>
        <v/>
      </c>
    </row>
    <row r="75" spans="1:21" x14ac:dyDescent="0.2">
      <c r="A75" s="16">
        <v>49</v>
      </c>
      <c r="B75" s="14"/>
      <c r="C75" s="11"/>
      <c r="D75" s="7"/>
      <c r="E75" s="137" t="str">
        <f t="shared" si="3"/>
        <v/>
      </c>
      <c r="S75" s="40" t="str">
        <f t="shared" si="0"/>
        <v/>
      </c>
      <c r="T75" s="40" t="str">
        <f t="shared" si="1"/>
        <v/>
      </c>
      <c r="U75" s="40" t="str">
        <f t="shared" si="2"/>
        <v/>
      </c>
    </row>
    <row r="76" spans="1:21" x14ac:dyDescent="0.2">
      <c r="A76" s="16">
        <v>50</v>
      </c>
      <c r="B76" s="14"/>
      <c r="C76" s="11"/>
      <c r="D76" s="7"/>
      <c r="E76" s="88" t="str">
        <f t="shared" si="3"/>
        <v/>
      </c>
      <c r="S76" s="40" t="str">
        <f t="shared" si="0"/>
        <v/>
      </c>
      <c r="T76" s="40" t="str">
        <f t="shared" si="1"/>
        <v/>
      </c>
      <c r="U76" s="40" t="str">
        <f t="shared" si="2"/>
        <v/>
      </c>
    </row>
    <row r="77" spans="1:21" x14ac:dyDescent="0.2">
      <c r="A77" s="16">
        <v>51</v>
      </c>
      <c r="B77" s="14"/>
      <c r="C77" s="11"/>
      <c r="D77" s="7"/>
      <c r="E77" s="137" t="str">
        <f t="shared" si="3"/>
        <v/>
      </c>
      <c r="S77" s="40" t="str">
        <f t="shared" si="0"/>
        <v/>
      </c>
      <c r="T77" s="40" t="str">
        <f t="shared" si="1"/>
        <v/>
      </c>
      <c r="U77" s="40" t="str">
        <f t="shared" si="2"/>
        <v/>
      </c>
    </row>
    <row r="78" spans="1:21" x14ac:dyDescent="0.2">
      <c r="A78" s="16">
        <v>52</v>
      </c>
      <c r="B78" s="14"/>
      <c r="C78" s="11"/>
      <c r="D78" s="7"/>
      <c r="E78" s="88" t="str">
        <f t="shared" si="3"/>
        <v/>
      </c>
      <c r="S78" s="40" t="str">
        <f t="shared" si="0"/>
        <v/>
      </c>
      <c r="T78" s="40" t="str">
        <f t="shared" si="1"/>
        <v/>
      </c>
      <c r="U78" s="40" t="str">
        <f t="shared" si="2"/>
        <v/>
      </c>
    </row>
    <row r="79" spans="1:21" x14ac:dyDescent="0.2">
      <c r="A79" s="16">
        <v>53</v>
      </c>
      <c r="B79" s="14"/>
      <c r="C79" s="11"/>
      <c r="D79" s="7"/>
      <c r="E79" s="137" t="str">
        <f t="shared" si="3"/>
        <v/>
      </c>
      <c r="S79" s="40" t="str">
        <f t="shared" si="0"/>
        <v/>
      </c>
      <c r="T79" s="40" t="str">
        <f t="shared" si="1"/>
        <v/>
      </c>
      <c r="U79" s="40" t="str">
        <f t="shared" si="2"/>
        <v/>
      </c>
    </row>
    <row r="80" spans="1:21" x14ac:dyDescent="0.2">
      <c r="A80" s="16">
        <v>54</v>
      </c>
      <c r="B80" s="14"/>
      <c r="C80" s="11"/>
      <c r="D80" s="7"/>
      <c r="E80" s="88" t="str">
        <f t="shared" si="3"/>
        <v/>
      </c>
      <c r="S80" s="40" t="str">
        <f t="shared" si="0"/>
        <v/>
      </c>
      <c r="T80" s="40" t="str">
        <f t="shared" si="1"/>
        <v/>
      </c>
      <c r="U80" s="40" t="str">
        <f t="shared" si="2"/>
        <v/>
      </c>
    </row>
    <row r="81" spans="1:21" x14ac:dyDescent="0.2">
      <c r="A81" s="16">
        <v>55</v>
      </c>
      <c r="B81" s="14"/>
      <c r="C81" s="11"/>
      <c r="D81" s="7"/>
      <c r="E81" s="137" t="str">
        <f t="shared" si="3"/>
        <v/>
      </c>
      <c r="S81" s="40" t="str">
        <f t="shared" si="0"/>
        <v/>
      </c>
      <c r="T81" s="40" t="str">
        <f t="shared" si="1"/>
        <v/>
      </c>
      <c r="U81" s="40" t="str">
        <f t="shared" si="2"/>
        <v/>
      </c>
    </row>
    <row r="82" spans="1:21" x14ac:dyDescent="0.2">
      <c r="A82" s="16">
        <v>56</v>
      </c>
      <c r="B82" s="14"/>
      <c r="C82" s="11"/>
      <c r="D82" s="7"/>
      <c r="E82" s="88" t="str">
        <f t="shared" si="3"/>
        <v/>
      </c>
      <c r="S82" s="40" t="str">
        <f t="shared" si="0"/>
        <v/>
      </c>
      <c r="T82" s="40" t="str">
        <f t="shared" si="1"/>
        <v/>
      </c>
      <c r="U82" s="40" t="str">
        <f t="shared" si="2"/>
        <v/>
      </c>
    </row>
    <row r="83" spans="1:21" x14ac:dyDescent="0.2">
      <c r="A83" s="16">
        <v>57</v>
      </c>
      <c r="B83" s="14"/>
      <c r="C83" s="11"/>
      <c r="D83" s="7"/>
      <c r="E83" s="137" t="str">
        <f t="shared" si="3"/>
        <v/>
      </c>
      <c r="S83" s="40" t="str">
        <f t="shared" si="0"/>
        <v/>
      </c>
      <c r="T83" s="40" t="str">
        <f t="shared" si="1"/>
        <v/>
      </c>
      <c r="U83" s="40" t="str">
        <f t="shared" si="2"/>
        <v/>
      </c>
    </row>
    <row r="84" spans="1:21" x14ac:dyDescent="0.2">
      <c r="A84" s="16">
        <v>58</v>
      </c>
      <c r="B84" s="14"/>
      <c r="C84" s="11"/>
      <c r="D84" s="7"/>
      <c r="E84" s="88" t="str">
        <f t="shared" si="3"/>
        <v/>
      </c>
      <c r="S84" s="40" t="str">
        <f t="shared" si="0"/>
        <v/>
      </c>
      <c r="T84" s="40" t="str">
        <f t="shared" si="1"/>
        <v/>
      </c>
      <c r="U84" s="40" t="str">
        <f t="shared" si="2"/>
        <v/>
      </c>
    </row>
    <row r="85" spans="1:21" x14ac:dyDescent="0.2">
      <c r="A85" s="16">
        <v>59</v>
      </c>
      <c r="B85" s="14"/>
      <c r="C85" s="11"/>
      <c r="D85" s="7"/>
      <c r="E85" s="137" t="str">
        <f t="shared" si="3"/>
        <v/>
      </c>
      <c r="S85" s="40" t="str">
        <f t="shared" si="0"/>
        <v/>
      </c>
      <c r="T85" s="40" t="str">
        <f t="shared" si="1"/>
        <v/>
      </c>
      <c r="U85" s="40" t="str">
        <f t="shared" si="2"/>
        <v/>
      </c>
    </row>
    <row r="86" spans="1:21" x14ac:dyDescent="0.2">
      <c r="A86" s="16">
        <v>60</v>
      </c>
      <c r="B86" s="14"/>
      <c r="C86" s="11"/>
      <c r="D86" s="7"/>
      <c r="E86" s="88" t="str">
        <f t="shared" si="3"/>
        <v/>
      </c>
      <c r="S86" s="40" t="str">
        <f t="shared" si="0"/>
        <v/>
      </c>
      <c r="T86" s="40" t="str">
        <f t="shared" si="1"/>
        <v/>
      </c>
      <c r="U86" s="40" t="str">
        <f t="shared" si="2"/>
        <v/>
      </c>
    </row>
    <row r="87" spans="1:21" x14ac:dyDescent="0.2">
      <c r="A87" s="16">
        <v>61</v>
      </c>
      <c r="B87" s="14"/>
      <c r="C87" s="11"/>
      <c r="D87" s="7"/>
      <c r="E87" s="137" t="str">
        <f t="shared" si="3"/>
        <v/>
      </c>
      <c r="S87" s="40" t="str">
        <f t="shared" si="0"/>
        <v/>
      </c>
      <c r="T87" s="40" t="str">
        <f t="shared" si="1"/>
        <v/>
      </c>
      <c r="U87" s="40" t="str">
        <f t="shared" si="2"/>
        <v/>
      </c>
    </row>
    <row r="88" spans="1:21" x14ac:dyDescent="0.2">
      <c r="A88" s="16">
        <v>62</v>
      </c>
      <c r="B88" s="14"/>
      <c r="C88" s="11"/>
      <c r="D88" s="7"/>
      <c r="E88" s="88" t="str">
        <f t="shared" si="3"/>
        <v/>
      </c>
      <c r="S88" s="40" t="str">
        <f t="shared" si="0"/>
        <v/>
      </c>
      <c r="T88" s="40" t="str">
        <f t="shared" si="1"/>
        <v/>
      </c>
      <c r="U88" s="40" t="str">
        <f t="shared" si="2"/>
        <v/>
      </c>
    </row>
    <row r="89" spans="1:21" x14ac:dyDescent="0.2">
      <c r="A89" s="16">
        <v>63</v>
      </c>
      <c r="B89" s="14"/>
      <c r="C89" s="11"/>
      <c r="D89" s="7"/>
      <c r="E89" s="137" t="str">
        <f t="shared" si="3"/>
        <v/>
      </c>
      <c r="S89" s="40" t="str">
        <f t="shared" si="0"/>
        <v/>
      </c>
      <c r="T89" s="40" t="str">
        <f t="shared" si="1"/>
        <v/>
      </c>
      <c r="U89" s="40" t="str">
        <f t="shared" si="2"/>
        <v/>
      </c>
    </row>
    <row r="90" spans="1:21" x14ac:dyDescent="0.2">
      <c r="A90" s="16">
        <v>64</v>
      </c>
      <c r="B90" s="14"/>
      <c r="C90" s="11"/>
      <c r="D90" s="7"/>
      <c r="E90" s="88" t="str">
        <f t="shared" si="3"/>
        <v/>
      </c>
      <c r="S90" s="40" t="str">
        <f t="shared" si="0"/>
        <v/>
      </c>
      <c r="T90" s="40" t="str">
        <f t="shared" si="1"/>
        <v/>
      </c>
      <c r="U90" s="40" t="str">
        <f t="shared" si="2"/>
        <v/>
      </c>
    </row>
    <row r="91" spans="1:21" x14ac:dyDescent="0.2">
      <c r="A91" s="16">
        <v>65</v>
      </c>
      <c r="B91" s="14"/>
      <c r="C91" s="11"/>
      <c r="D91" s="7"/>
      <c r="E91" s="137" t="str">
        <f t="shared" si="3"/>
        <v/>
      </c>
      <c r="S91" s="40" t="str">
        <f t="shared" ref="S91:S154" si="4">IF(D91="K",E91,"")</f>
        <v/>
      </c>
      <c r="T91" s="40" t="str">
        <f t="shared" ref="T91:T154" si="5">IF(D91="M",E91,"")</f>
        <v/>
      </c>
      <c r="U91" s="40" t="str">
        <f t="shared" ref="U91:U154" si="6">IF(C91="","",IF(C91&lt;DATE(2024,1,1),"FEL",IF(C91&gt;DATE(2024,6,30),"FEL","")))</f>
        <v/>
      </c>
    </row>
    <row r="92" spans="1:21" x14ac:dyDescent="0.2">
      <c r="A92" s="16">
        <v>66</v>
      </c>
      <c r="B92" s="14"/>
      <c r="C92" s="11"/>
      <c r="D92" s="7"/>
      <c r="E92" s="88" t="str">
        <f t="shared" ref="E92:E155" si="7">IF(OR(B92="",C92=""),"",IF(B92&gt;C92,"Fel datum!",(IF(U92="FEL","Fel datum!",C92-B92))))</f>
        <v/>
      </c>
      <c r="S92" s="40" t="str">
        <f t="shared" si="4"/>
        <v/>
      </c>
      <c r="T92" s="40" t="str">
        <f t="shared" si="5"/>
        <v/>
      </c>
      <c r="U92" s="40" t="str">
        <f t="shared" si="6"/>
        <v/>
      </c>
    </row>
    <row r="93" spans="1:21" x14ac:dyDescent="0.2">
      <c r="A93" s="16">
        <v>67</v>
      </c>
      <c r="B93" s="14"/>
      <c r="C93" s="11"/>
      <c r="D93" s="7"/>
      <c r="E93" s="137" t="str">
        <f t="shared" si="7"/>
        <v/>
      </c>
      <c r="S93" s="40" t="str">
        <f t="shared" si="4"/>
        <v/>
      </c>
      <c r="T93" s="40" t="str">
        <f t="shared" si="5"/>
        <v/>
      </c>
      <c r="U93" s="40" t="str">
        <f t="shared" si="6"/>
        <v/>
      </c>
    </row>
    <row r="94" spans="1:21" x14ac:dyDescent="0.2">
      <c r="A94" s="16">
        <v>68</v>
      </c>
      <c r="B94" s="14"/>
      <c r="C94" s="11"/>
      <c r="D94" s="7"/>
      <c r="E94" s="88" t="str">
        <f t="shared" si="7"/>
        <v/>
      </c>
      <c r="S94" s="40" t="str">
        <f t="shared" si="4"/>
        <v/>
      </c>
      <c r="T94" s="40" t="str">
        <f t="shared" si="5"/>
        <v/>
      </c>
      <c r="U94" s="40" t="str">
        <f t="shared" si="6"/>
        <v/>
      </c>
    </row>
    <row r="95" spans="1:21" x14ac:dyDescent="0.2">
      <c r="A95" s="16">
        <v>69</v>
      </c>
      <c r="B95" s="14"/>
      <c r="C95" s="11"/>
      <c r="D95" s="7"/>
      <c r="E95" s="137" t="str">
        <f t="shared" si="7"/>
        <v/>
      </c>
      <c r="S95" s="40" t="str">
        <f t="shared" si="4"/>
        <v/>
      </c>
      <c r="T95" s="40" t="str">
        <f t="shared" si="5"/>
        <v/>
      </c>
      <c r="U95" s="40" t="str">
        <f t="shared" si="6"/>
        <v/>
      </c>
    </row>
    <row r="96" spans="1:21" x14ac:dyDescent="0.2">
      <c r="A96" s="16">
        <v>70</v>
      </c>
      <c r="B96" s="14"/>
      <c r="C96" s="11"/>
      <c r="D96" s="7"/>
      <c r="E96" s="88" t="str">
        <f t="shared" si="7"/>
        <v/>
      </c>
      <c r="S96" s="40" t="str">
        <f t="shared" si="4"/>
        <v/>
      </c>
      <c r="T96" s="40" t="str">
        <f t="shared" si="5"/>
        <v/>
      </c>
      <c r="U96" s="40" t="str">
        <f t="shared" si="6"/>
        <v/>
      </c>
    </row>
    <row r="97" spans="1:21" x14ac:dyDescent="0.2">
      <c r="A97" s="16">
        <v>71</v>
      </c>
      <c r="B97" s="14"/>
      <c r="C97" s="11"/>
      <c r="D97" s="7"/>
      <c r="E97" s="137" t="str">
        <f t="shared" si="7"/>
        <v/>
      </c>
      <c r="S97" s="40" t="str">
        <f t="shared" si="4"/>
        <v/>
      </c>
      <c r="T97" s="40" t="str">
        <f t="shared" si="5"/>
        <v/>
      </c>
      <c r="U97" s="40" t="str">
        <f t="shared" si="6"/>
        <v/>
      </c>
    </row>
    <row r="98" spans="1:21" x14ac:dyDescent="0.2">
      <c r="A98" s="16">
        <v>72</v>
      </c>
      <c r="B98" s="14"/>
      <c r="C98" s="11"/>
      <c r="D98" s="7"/>
      <c r="E98" s="88" t="str">
        <f t="shared" si="7"/>
        <v/>
      </c>
      <c r="S98" s="40" t="str">
        <f t="shared" si="4"/>
        <v/>
      </c>
      <c r="T98" s="40" t="str">
        <f t="shared" si="5"/>
        <v/>
      </c>
      <c r="U98" s="40" t="str">
        <f t="shared" si="6"/>
        <v/>
      </c>
    </row>
    <row r="99" spans="1:21" x14ac:dyDescent="0.2">
      <c r="A99" s="16">
        <v>73</v>
      </c>
      <c r="B99" s="14"/>
      <c r="C99" s="11"/>
      <c r="D99" s="7"/>
      <c r="E99" s="137" t="str">
        <f t="shared" si="7"/>
        <v/>
      </c>
      <c r="S99" s="40" t="str">
        <f t="shared" si="4"/>
        <v/>
      </c>
      <c r="T99" s="40" t="str">
        <f t="shared" si="5"/>
        <v/>
      </c>
      <c r="U99" s="40" t="str">
        <f t="shared" si="6"/>
        <v/>
      </c>
    </row>
    <row r="100" spans="1:21" x14ac:dyDescent="0.2">
      <c r="A100" s="16">
        <v>74</v>
      </c>
      <c r="B100" s="14"/>
      <c r="C100" s="11"/>
      <c r="D100" s="7"/>
      <c r="E100" s="88" t="str">
        <f t="shared" si="7"/>
        <v/>
      </c>
      <c r="S100" s="40" t="str">
        <f t="shared" si="4"/>
        <v/>
      </c>
      <c r="T100" s="40" t="str">
        <f t="shared" si="5"/>
        <v/>
      </c>
      <c r="U100" s="40" t="str">
        <f t="shared" si="6"/>
        <v/>
      </c>
    </row>
    <row r="101" spans="1:21" x14ac:dyDescent="0.2">
      <c r="A101" s="16">
        <v>75</v>
      </c>
      <c r="B101" s="14"/>
      <c r="C101" s="11"/>
      <c r="D101" s="7"/>
      <c r="E101" s="137" t="str">
        <f t="shared" si="7"/>
        <v/>
      </c>
      <c r="S101" s="40" t="str">
        <f t="shared" si="4"/>
        <v/>
      </c>
      <c r="T101" s="40" t="str">
        <f t="shared" si="5"/>
        <v/>
      </c>
      <c r="U101" s="40" t="str">
        <f t="shared" si="6"/>
        <v/>
      </c>
    </row>
    <row r="102" spans="1:21" x14ac:dyDescent="0.2">
      <c r="A102" s="16">
        <v>76</v>
      </c>
      <c r="B102" s="14"/>
      <c r="C102" s="11"/>
      <c r="D102" s="7"/>
      <c r="E102" s="88" t="str">
        <f t="shared" si="7"/>
        <v/>
      </c>
      <c r="S102" s="40" t="str">
        <f t="shared" si="4"/>
        <v/>
      </c>
      <c r="T102" s="40" t="str">
        <f t="shared" si="5"/>
        <v/>
      </c>
      <c r="U102" s="40" t="str">
        <f t="shared" si="6"/>
        <v/>
      </c>
    </row>
    <row r="103" spans="1:21" x14ac:dyDescent="0.2">
      <c r="A103" s="16">
        <v>77</v>
      </c>
      <c r="B103" s="14"/>
      <c r="C103" s="11"/>
      <c r="D103" s="7"/>
      <c r="E103" s="137" t="str">
        <f t="shared" si="7"/>
        <v/>
      </c>
      <c r="S103" s="40" t="str">
        <f t="shared" si="4"/>
        <v/>
      </c>
      <c r="T103" s="40" t="str">
        <f t="shared" si="5"/>
        <v/>
      </c>
      <c r="U103" s="40" t="str">
        <f t="shared" si="6"/>
        <v/>
      </c>
    </row>
    <row r="104" spans="1:21" x14ac:dyDescent="0.2">
      <c r="A104" s="16">
        <v>78</v>
      </c>
      <c r="B104" s="14"/>
      <c r="C104" s="11"/>
      <c r="D104" s="7"/>
      <c r="E104" s="88" t="str">
        <f t="shared" si="7"/>
        <v/>
      </c>
      <c r="S104" s="40" t="str">
        <f t="shared" si="4"/>
        <v/>
      </c>
      <c r="T104" s="40" t="str">
        <f t="shared" si="5"/>
        <v/>
      </c>
      <c r="U104" s="40" t="str">
        <f t="shared" si="6"/>
        <v/>
      </c>
    </row>
    <row r="105" spans="1:21" x14ac:dyDescent="0.2">
      <c r="A105" s="16">
        <v>79</v>
      </c>
      <c r="B105" s="14"/>
      <c r="C105" s="11"/>
      <c r="D105" s="7"/>
      <c r="E105" s="137" t="str">
        <f t="shared" si="7"/>
        <v/>
      </c>
      <c r="S105" s="40" t="str">
        <f t="shared" si="4"/>
        <v/>
      </c>
      <c r="T105" s="40" t="str">
        <f t="shared" si="5"/>
        <v/>
      </c>
      <c r="U105" s="40" t="str">
        <f t="shared" si="6"/>
        <v/>
      </c>
    </row>
    <row r="106" spans="1:21" x14ac:dyDescent="0.2">
      <c r="A106" s="16">
        <v>80</v>
      </c>
      <c r="B106" s="14"/>
      <c r="C106" s="11"/>
      <c r="D106" s="7"/>
      <c r="E106" s="88" t="str">
        <f t="shared" si="7"/>
        <v/>
      </c>
      <c r="S106" s="40" t="str">
        <f t="shared" si="4"/>
        <v/>
      </c>
      <c r="T106" s="40" t="str">
        <f t="shared" si="5"/>
        <v/>
      </c>
      <c r="U106" s="40" t="str">
        <f t="shared" si="6"/>
        <v/>
      </c>
    </row>
    <row r="107" spans="1:21" x14ac:dyDescent="0.2">
      <c r="A107" s="16">
        <v>81</v>
      </c>
      <c r="B107" s="14"/>
      <c r="C107" s="11"/>
      <c r="D107" s="7"/>
      <c r="E107" s="137" t="str">
        <f t="shared" si="7"/>
        <v/>
      </c>
      <c r="S107" s="40" t="str">
        <f t="shared" si="4"/>
        <v/>
      </c>
      <c r="T107" s="40" t="str">
        <f t="shared" si="5"/>
        <v/>
      </c>
      <c r="U107" s="40" t="str">
        <f t="shared" si="6"/>
        <v/>
      </c>
    </row>
    <row r="108" spans="1:21" x14ac:dyDescent="0.2">
      <c r="A108" s="16">
        <v>82</v>
      </c>
      <c r="B108" s="14"/>
      <c r="C108" s="11"/>
      <c r="D108" s="7"/>
      <c r="E108" s="88" t="str">
        <f t="shared" si="7"/>
        <v/>
      </c>
      <c r="S108" s="40" t="str">
        <f t="shared" si="4"/>
        <v/>
      </c>
      <c r="T108" s="40" t="str">
        <f t="shared" si="5"/>
        <v/>
      </c>
      <c r="U108" s="40" t="str">
        <f t="shared" si="6"/>
        <v/>
      </c>
    </row>
    <row r="109" spans="1:21" x14ac:dyDescent="0.2">
      <c r="A109" s="16">
        <v>83</v>
      </c>
      <c r="B109" s="14"/>
      <c r="C109" s="11"/>
      <c r="D109" s="7"/>
      <c r="E109" s="137" t="str">
        <f t="shared" si="7"/>
        <v/>
      </c>
      <c r="S109" s="40" t="str">
        <f t="shared" si="4"/>
        <v/>
      </c>
      <c r="T109" s="40" t="str">
        <f t="shared" si="5"/>
        <v/>
      </c>
      <c r="U109" s="40" t="str">
        <f t="shared" si="6"/>
        <v/>
      </c>
    </row>
    <row r="110" spans="1:21" x14ac:dyDescent="0.2">
      <c r="A110" s="16">
        <v>84</v>
      </c>
      <c r="B110" s="14"/>
      <c r="C110" s="11"/>
      <c r="D110" s="7"/>
      <c r="E110" s="88" t="str">
        <f t="shared" si="7"/>
        <v/>
      </c>
      <c r="S110" s="40" t="str">
        <f t="shared" si="4"/>
        <v/>
      </c>
      <c r="T110" s="40" t="str">
        <f t="shared" si="5"/>
        <v/>
      </c>
      <c r="U110" s="40" t="str">
        <f t="shared" si="6"/>
        <v/>
      </c>
    </row>
    <row r="111" spans="1:21" x14ac:dyDescent="0.2">
      <c r="A111" s="16">
        <v>85</v>
      </c>
      <c r="B111" s="14"/>
      <c r="C111" s="11"/>
      <c r="D111" s="7"/>
      <c r="E111" s="137" t="str">
        <f t="shared" si="7"/>
        <v/>
      </c>
      <c r="S111" s="40" t="str">
        <f t="shared" si="4"/>
        <v/>
      </c>
      <c r="T111" s="40" t="str">
        <f t="shared" si="5"/>
        <v/>
      </c>
      <c r="U111" s="40" t="str">
        <f t="shared" si="6"/>
        <v/>
      </c>
    </row>
    <row r="112" spans="1:21" x14ac:dyDescent="0.2">
      <c r="A112" s="16">
        <v>86</v>
      </c>
      <c r="B112" s="14"/>
      <c r="C112" s="11"/>
      <c r="D112" s="7"/>
      <c r="E112" s="88" t="str">
        <f t="shared" si="7"/>
        <v/>
      </c>
      <c r="S112" s="40" t="str">
        <f t="shared" si="4"/>
        <v/>
      </c>
      <c r="T112" s="40" t="str">
        <f t="shared" si="5"/>
        <v/>
      </c>
      <c r="U112" s="40" t="str">
        <f t="shared" si="6"/>
        <v/>
      </c>
    </row>
    <row r="113" spans="1:21" x14ac:dyDescent="0.2">
      <c r="A113" s="16">
        <v>87</v>
      </c>
      <c r="B113" s="14"/>
      <c r="C113" s="11"/>
      <c r="D113" s="7"/>
      <c r="E113" s="137" t="str">
        <f t="shared" si="7"/>
        <v/>
      </c>
      <c r="S113" s="40" t="str">
        <f t="shared" si="4"/>
        <v/>
      </c>
      <c r="T113" s="40" t="str">
        <f t="shared" si="5"/>
        <v/>
      </c>
      <c r="U113" s="40" t="str">
        <f t="shared" si="6"/>
        <v/>
      </c>
    </row>
    <row r="114" spans="1:21" x14ac:dyDescent="0.2">
      <c r="A114" s="16">
        <v>88</v>
      </c>
      <c r="B114" s="14"/>
      <c r="C114" s="11"/>
      <c r="D114" s="7"/>
      <c r="E114" s="88" t="str">
        <f t="shared" si="7"/>
        <v/>
      </c>
      <c r="S114" s="40" t="str">
        <f t="shared" si="4"/>
        <v/>
      </c>
      <c r="T114" s="40" t="str">
        <f t="shared" si="5"/>
        <v/>
      </c>
      <c r="U114" s="40" t="str">
        <f t="shared" si="6"/>
        <v/>
      </c>
    </row>
    <row r="115" spans="1:21" x14ac:dyDescent="0.2">
      <c r="A115" s="16">
        <v>89</v>
      </c>
      <c r="B115" s="14"/>
      <c r="C115" s="11"/>
      <c r="D115" s="7"/>
      <c r="E115" s="137" t="str">
        <f t="shared" si="7"/>
        <v/>
      </c>
      <c r="S115" s="40" t="str">
        <f t="shared" si="4"/>
        <v/>
      </c>
      <c r="T115" s="40" t="str">
        <f t="shared" si="5"/>
        <v/>
      </c>
      <c r="U115" s="40" t="str">
        <f t="shared" si="6"/>
        <v/>
      </c>
    </row>
    <row r="116" spans="1:21" x14ac:dyDescent="0.2">
      <c r="A116" s="16">
        <v>90</v>
      </c>
      <c r="B116" s="14"/>
      <c r="C116" s="11"/>
      <c r="D116" s="7"/>
      <c r="E116" s="88" t="str">
        <f t="shared" si="7"/>
        <v/>
      </c>
      <c r="S116" s="40" t="str">
        <f t="shared" si="4"/>
        <v/>
      </c>
      <c r="T116" s="40" t="str">
        <f t="shared" si="5"/>
        <v/>
      </c>
      <c r="U116" s="40" t="str">
        <f t="shared" si="6"/>
        <v/>
      </c>
    </row>
    <row r="117" spans="1:21" x14ac:dyDescent="0.2">
      <c r="A117" s="16">
        <v>91</v>
      </c>
      <c r="B117" s="14"/>
      <c r="C117" s="11"/>
      <c r="D117" s="7"/>
      <c r="E117" s="137" t="str">
        <f t="shared" si="7"/>
        <v/>
      </c>
      <c r="S117" s="40" t="str">
        <f t="shared" si="4"/>
        <v/>
      </c>
      <c r="T117" s="40" t="str">
        <f t="shared" si="5"/>
        <v/>
      </c>
      <c r="U117" s="40" t="str">
        <f t="shared" si="6"/>
        <v/>
      </c>
    </row>
    <row r="118" spans="1:21" x14ac:dyDescent="0.2">
      <c r="A118" s="16">
        <v>92</v>
      </c>
      <c r="B118" s="14"/>
      <c r="C118" s="11"/>
      <c r="D118" s="7"/>
      <c r="E118" s="88" t="str">
        <f t="shared" si="7"/>
        <v/>
      </c>
      <c r="S118" s="40" t="str">
        <f t="shared" si="4"/>
        <v/>
      </c>
      <c r="T118" s="40" t="str">
        <f t="shared" si="5"/>
        <v/>
      </c>
      <c r="U118" s="40" t="str">
        <f t="shared" si="6"/>
        <v/>
      </c>
    </row>
    <row r="119" spans="1:21" x14ac:dyDescent="0.2">
      <c r="A119" s="16">
        <v>93</v>
      </c>
      <c r="B119" s="14"/>
      <c r="C119" s="11"/>
      <c r="D119" s="7"/>
      <c r="E119" s="137" t="str">
        <f t="shared" si="7"/>
        <v/>
      </c>
      <c r="S119" s="40" t="str">
        <f t="shared" si="4"/>
        <v/>
      </c>
      <c r="T119" s="40" t="str">
        <f t="shared" si="5"/>
        <v/>
      </c>
      <c r="U119" s="40" t="str">
        <f t="shared" si="6"/>
        <v/>
      </c>
    </row>
    <row r="120" spans="1:21" x14ac:dyDescent="0.2">
      <c r="A120" s="16">
        <v>94</v>
      </c>
      <c r="B120" s="14"/>
      <c r="C120" s="11"/>
      <c r="D120" s="7"/>
      <c r="E120" s="88" t="str">
        <f t="shared" si="7"/>
        <v/>
      </c>
      <c r="S120" s="40" t="str">
        <f t="shared" si="4"/>
        <v/>
      </c>
      <c r="T120" s="40" t="str">
        <f t="shared" si="5"/>
        <v/>
      </c>
      <c r="U120" s="40" t="str">
        <f t="shared" si="6"/>
        <v/>
      </c>
    </row>
    <row r="121" spans="1:21" x14ac:dyDescent="0.2">
      <c r="A121" s="16">
        <v>95</v>
      </c>
      <c r="B121" s="14"/>
      <c r="C121" s="11"/>
      <c r="D121" s="7"/>
      <c r="E121" s="137" t="str">
        <f t="shared" si="7"/>
        <v/>
      </c>
      <c r="S121" s="40" t="str">
        <f t="shared" si="4"/>
        <v/>
      </c>
      <c r="T121" s="40" t="str">
        <f t="shared" si="5"/>
        <v/>
      </c>
      <c r="U121" s="40" t="str">
        <f t="shared" si="6"/>
        <v/>
      </c>
    </row>
    <row r="122" spans="1:21" x14ac:dyDescent="0.2">
      <c r="A122" s="16">
        <v>96</v>
      </c>
      <c r="B122" s="14"/>
      <c r="C122" s="11"/>
      <c r="D122" s="7"/>
      <c r="E122" s="88" t="str">
        <f t="shared" si="7"/>
        <v/>
      </c>
      <c r="S122" s="40" t="str">
        <f t="shared" si="4"/>
        <v/>
      </c>
      <c r="T122" s="40" t="str">
        <f t="shared" si="5"/>
        <v/>
      </c>
      <c r="U122" s="40" t="str">
        <f t="shared" si="6"/>
        <v/>
      </c>
    </row>
    <row r="123" spans="1:21" x14ac:dyDescent="0.2">
      <c r="A123" s="16">
        <v>97</v>
      </c>
      <c r="B123" s="14"/>
      <c r="C123" s="11"/>
      <c r="D123" s="7"/>
      <c r="E123" s="137" t="str">
        <f t="shared" si="7"/>
        <v/>
      </c>
      <c r="S123" s="40" t="str">
        <f t="shared" si="4"/>
        <v/>
      </c>
      <c r="T123" s="40" t="str">
        <f t="shared" si="5"/>
        <v/>
      </c>
      <c r="U123" s="40" t="str">
        <f t="shared" si="6"/>
        <v/>
      </c>
    </row>
    <row r="124" spans="1:21" x14ac:dyDescent="0.2">
      <c r="A124" s="16">
        <v>98</v>
      </c>
      <c r="B124" s="14"/>
      <c r="C124" s="11"/>
      <c r="D124" s="7"/>
      <c r="E124" s="88" t="str">
        <f t="shared" si="7"/>
        <v/>
      </c>
      <c r="S124" s="40" t="str">
        <f t="shared" si="4"/>
        <v/>
      </c>
      <c r="T124" s="40" t="str">
        <f t="shared" si="5"/>
        <v/>
      </c>
      <c r="U124" s="40" t="str">
        <f t="shared" si="6"/>
        <v/>
      </c>
    </row>
    <row r="125" spans="1:21" x14ac:dyDescent="0.2">
      <c r="A125" s="16">
        <v>99</v>
      </c>
      <c r="B125" s="14"/>
      <c r="C125" s="11"/>
      <c r="D125" s="7"/>
      <c r="E125" s="137" t="str">
        <f t="shared" si="7"/>
        <v/>
      </c>
      <c r="S125" s="40" t="str">
        <f t="shared" si="4"/>
        <v/>
      </c>
      <c r="T125" s="40" t="str">
        <f t="shared" si="5"/>
        <v/>
      </c>
      <c r="U125" s="40" t="str">
        <f t="shared" si="6"/>
        <v/>
      </c>
    </row>
    <row r="126" spans="1:21" x14ac:dyDescent="0.2">
      <c r="A126" s="16">
        <v>100</v>
      </c>
      <c r="B126" s="14"/>
      <c r="C126" s="11"/>
      <c r="D126" s="7"/>
      <c r="E126" s="88" t="str">
        <f t="shared" si="7"/>
        <v/>
      </c>
      <c r="S126" s="40" t="str">
        <f t="shared" si="4"/>
        <v/>
      </c>
      <c r="T126" s="40" t="str">
        <f t="shared" si="5"/>
        <v/>
      </c>
      <c r="U126" s="40" t="str">
        <f t="shared" si="6"/>
        <v/>
      </c>
    </row>
    <row r="127" spans="1:21" x14ac:dyDescent="0.2">
      <c r="A127" s="16">
        <v>101</v>
      </c>
      <c r="B127" s="14"/>
      <c r="C127" s="11"/>
      <c r="D127" s="7"/>
      <c r="E127" s="137" t="str">
        <f t="shared" si="7"/>
        <v/>
      </c>
      <c r="S127" s="40" t="str">
        <f t="shared" si="4"/>
        <v/>
      </c>
      <c r="T127" s="40" t="str">
        <f t="shared" si="5"/>
        <v/>
      </c>
      <c r="U127" s="40" t="str">
        <f t="shared" si="6"/>
        <v/>
      </c>
    </row>
    <row r="128" spans="1:21" x14ac:dyDescent="0.2">
      <c r="A128" s="16">
        <v>102</v>
      </c>
      <c r="B128" s="14"/>
      <c r="C128" s="11"/>
      <c r="D128" s="7"/>
      <c r="E128" s="88" t="str">
        <f t="shared" si="7"/>
        <v/>
      </c>
      <c r="S128" s="40" t="str">
        <f t="shared" si="4"/>
        <v/>
      </c>
      <c r="T128" s="40" t="str">
        <f t="shared" si="5"/>
        <v/>
      </c>
      <c r="U128" s="40" t="str">
        <f t="shared" si="6"/>
        <v/>
      </c>
    </row>
    <row r="129" spans="1:21" x14ac:dyDescent="0.2">
      <c r="A129" s="16">
        <v>103</v>
      </c>
      <c r="B129" s="14"/>
      <c r="C129" s="11"/>
      <c r="D129" s="7"/>
      <c r="E129" s="137" t="str">
        <f t="shared" si="7"/>
        <v/>
      </c>
      <c r="S129" s="40" t="str">
        <f t="shared" si="4"/>
        <v/>
      </c>
      <c r="T129" s="40" t="str">
        <f t="shared" si="5"/>
        <v/>
      </c>
      <c r="U129" s="40" t="str">
        <f t="shared" si="6"/>
        <v/>
      </c>
    </row>
    <row r="130" spans="1:21" x14ac:dyDescent="0.2">
      <c r="A130" s="16">
        <v>104</v>
      </c>
      <c r="B130" s="14"/>
      <c r="C130" s="11"/>
      <c r="D130" s="7"/>
      <c r="E130" s="88" t="str">
        <f t="shared" si="7"/>
        <v/>
      </c>
      <c r="S130" s="40" t="str">
        <f t="shared" si="4"/>
        <v/>
      </c>
      <c r="T130" s="40" t="str">
        <f t="shared" si="5"/>
        <v/>
      </c>
      <c r="U130" s="40" t="str">
        <f t="shared" si="6"/>
        <v/>
      </c>
    </row>
    <row r="131" spans="1:21" x14ac:dyDescent="0.2">
      <c r="A131" s="16">
        <v>105</v>
      </c>
      <c r="B131" s="14"/>
      <c r="C131" s="11"/>
      <c r="D131" s="7"/>
      <c r="E131" s="137" t="str">
        <f t="shared" si="7"/>
        <v/>
      </c>
      <c r="S131" s="40" t="str">
        <f t="shared" si="4"/>
        <v/>
      </c>
      <c r="T131" s="40" t="str">
        <f t="shared" si="5"/>
        <v/>
      </c>
      <c r="U131" s="40" t="str">
        <f t="shared" si="6"/>
        <v/>
      </c>
    </row>
    <row r="132" spans="1:21" x14ac:dyDescent="0.2">
      <c r="A132" s="16">
        <v>106</v>
      </c>
      <c r="B132" s="14"/>
      <c r="C132" s="11"/>
      <c r="D132" s="7"/>
      <c r="E132" s="88" t="str">
        <f t="shared" si="7"/>
        <v/>
      </c>
      <c r="S132" s="40" t="str">
        <f t="shared" si="4"/>
        <v/>
      </c>
      <c r="T132" s="40" t="str">
        <f t="shared" si="5"/>
        <v/>
      </c>
      <c r="U132" s="40" t="str">
        <f t="shared" si="6"/>
        <v/>
      </c>
    </row>
    <row r="133" spans="1:21" x14ac:dyDescent="0.2">
      <c r="A133" s="16">
        <v>107</v>
      </c>
      <c r="B133" s="14"/>
      <c r="C133" s="11"/>
      <c r="D133" s="7"/>
      <c r="E133" s="137" t="str">
        <f t="shared" si="7"/>
        <v/>
      </c>
      <c r="S133" s="40" t="str">
        <f t="shared" si="4"/>
        <v/>
      </c>
      <c r="T133" s="40" t="str">
        <f t="shared" si="5"/>
        <v/>
      </c>
      <c r="U133" s="40" t="str">
        <f t="shared" si="6"/>
        <v/>
      </c>
    </row>
    <row r="134" spans="1:21" x14ac:dyDescent="0.2">
      <c r="A134" s="16">
        <v>108</v>
      </c>
      <c r="B134" s="14"/>
      <c r="C134" s="11"/>
      <c r="D134" s="7"/>
      <c r="E134" s="88" t="str">
        <f t="shared" si="7"/>
        <v/>
      </c>
      <c r="S134" s="40" t="str">
        <f t="shared" si="4"/>
        <v/>
      </c>
      <c r="T134" s="40" t="str">
        <f t="shared" si="5"/>
        <v/>
      </c>
      <c r="U134" s="40" t="str">
        <f t="shared" si="6"/>
        <v/>
      </c>
    </row>
    <row r="135" spans="1:21" x14ac:dyDescent="0.2">
      <c r="A135" s="16">
        <v>109</v>
      </c>
      <c r="B135" s="14"/>
      <c r="C135" s="11"/>
      <c r="D135" s="7"/>
      <c r="E135" s="137" t="str">
        <f t="shared" si="7"/>
        <v/>
      </c>
      <c r="S135" s="40" t="str">
        <f t="shared" si="4"/>
        <v/>
      </c>
      <c r="T135" s="40" t="str">
        <f t="shared" si="5"/>
        <v/>
      </c>
      <c r="U135" s="40" t="str">
        <f t="shared" si="6"/>
        <v/>
      </c>
    </row>
    <row r="136" spans="1:21" x14ac:dyDescent="0.2">
      <c r="A136" s="16">
        <v>110</v>
      </c>
      <c r="B136" s="14"/>
      <c r="C136" s="11"/>
      <c r="D136" s="7"/>
      <c r="E136" s="88" t="str">
        <f t="shared" si="7"/>
        <v/>
      </c>
      <c r="S136" s="40" t="str">
        <f t="shared" si="4"/>
        <v/>
      </c>
      <c r="T136" s="40" t="str">
        <f t="shared" si="5"/>
        <v/>
      </c>
      <c r="U136" s="40" t="str">
        <f t="shared" si="6"/>
        <v/>
      </c>
    </row>
    <row r="137" spans="1:21" x14ac:dyDescent="0.2">
      <c r="A137" s="16">
        <v>111</v>
      </c>
      <c r="B137" s="14"/>
      <c r="C137" s="11"/>
      <c r="D137" s="7"/>
      <c r="E137" s="137" t="str">
        <f t="shared" si="7"/>
        <v/>
      </c>
      <c r="S137" s="40" t="str">
        <f t="shared" si="4"/>
        <v/>
      </c>
      <c r="T137" s="40" t="str">
        <f t="shared" si="5"/>
        <v/>
      </c>
      <c r="U137" s="40" t="str">
        <f t="shared" si="6"/>
        <v/>
      </c>
    </row>
    <row r="138" spans="1:21" x14ac:dyDescent="0.2">
      <c r="A138" s="16">
        <v>112</v>
      </c>
      <c r="B138" s="14"/>
      <c r="C138" s="11"/>
      <c r="D138" s="7"/>
      <c r="E138" s="88" t="str">
        <f t="shared" si="7"/>
        <v/>
      </c>
      <c r="S138" s="40" t="str">
        <f t="shared" si="4"/>
        <v/>
      </c>
      <c r="T138" s="40" t="str">
        <f t="shared" si="5"/>
        <v/>
      </c>
      <c r="U138" s="40" t="str">
        <f t="shared" si="6"/>
        <v/>
      </c>
    </row>
    <row r="139" spans="1:21" x14ac:dyDescent="0.2">
      <c r="A139" s="16">
        <v>113</v>
      </c>
      <c r="B139" s="14"/>
      <c r="C139" s="11"/>
      <c r="D139" s="7"/>
      <c r="E139" s="137" t="str">
        <f t="shared" si="7"/>
        <v/>
      </c>
      <c r="S139" s="40" t="str">
        <f t="shared" si="4"/>
        <v/>
      </c>
      <c r="T139" s="40" t="str">
        <f t="shared" si="5"/>
        <v/>
      </c>
      <c r="U139" s="40" t="str">
        <f t="shared" si="6"/>
        <v/>
      </c>
    </row>
    <row r="140" spans="1:21" x14ac:dyDescent="0.2">
      <c r="A140" s="16">
        <v>114</v>
      </c>
      <c r="B140" s="14"/>
      <c r="C140" s="11"/>
      <c r="D140" s="7"/>
      <c r="E140" s="88" t="str">
        <f t="shared" si="7"/>
        <v/>
      </c>
      <c r="S140" s="40" t="str">
        <f t="shared" si="4"/>
        <v/>
      </c>
      <c r="T140" s="40" t="str">
        <f t="shared" si="5"/>
        <v/>
      </c>
      <c r="U140" s="40" t="str">
        <f t="shared" si="6"/>
        <v/>
      </c>
    </row>
    <row r="141" spans="1:21" x14ac:dyDescent="0.2">
      <c r="A141" s="16">
        <v>115</v>
      </c>
      <c r="B141" s="14"/>
      <c r="C141" s="11"/>
      <c r="D141" s="7"/>
      <c r="E141" s="137" t="str">
        <f t="shared" si="7"/>
        <v/>
      </c>
      <c r="S141" s="40" t="str">
        <f t="shared" si="4"/>
        <v/>
      </c>
      <c r="T141" s="40" t="str">
        <f t="shared" si="5"/>
        <v/>
      </c>
      <c r="U141" s="40" t="str">
        <f t="shared" si="6"/>
        <v/>
      </c>
    </row>
    <row r="142" spans="1:21" x14ac:dyDescent="0.2">
      <c r="A142" s="16">
        <v>116</v>
      </c>
      <c r="B142" s="14"/>
      <c r="C142" s="11"/>
      <c r="D142" s="7"/>
      <c r="E142" s="88" t="str">
        <f t="shared" si="7"/>
        <v/>
      </c>
      <c r="S142" s="40" t="str">
        <f t="shared" si="4"/>
        <v/>
      </c>
      <c r="T142" s="40" t="str">
        <f t="shared" si="5"/>
        <v/>
      </c>
      <c r="U142" s="40" t="str">
        <f t="shared" si="6"/>
        <v/>
      </c>
    </row>
    <row r="143" spans="1:21" x14ac:dyDescent="0.2">
      <c r="A143" s="16">
        <v>117</v>
      </c>
      <c r="B143" s="14"/>
      <c r="C143" s="11"/>
      <c r="D143" s="7"/>
      <c r="E143" s="137" t="str">
        <f t="shared" si="7"/>
        <v/>
      </c>
      <c r="S143" s="40" t="str">
        <f t="shared" si="4"/>
        <v/>
      </c>
      <c r="T143" s="40" t="str">
        <f t="shared" si="5"/>
        <v/>
      </c>
      <c r="U143" s="40" t="str">
        <f t="shared" si="6"/>
        <v/>
      </c>
    </row>
    <row r="144" spans="1:21" x14ac:dyDescent="0.2">
      <c r="A144" s="16">
        <v>118</v>
      </c>
      <c r="B144" s="14"/>
      <c r="C144" s="11"/>
      <c r="D144" s="7"/>
      <c r="E144" s="88" t="str">
        <f t="shared" si="7"/>
        <v/>
      </c>
      <c r="S144" s="40" t="str">
        <f t="shared" si="4"/>
        <v/>
      </c>
      <c r="T144" s="40" t="str">
        <f t="shared" si="5"/>
        <v/>
      </c>
      <c r="U144" s="40" t="str">
        <f t="shared" si="6"/>
        <v/>
      </c>
    </row>
    <row r="145" spans="1:21" x14ac:dyDescent="0.2">
      <c r="A145" s="16">
        <v>119</v>
      </c>
      <c r="B145" s="14"/>
      <c r="C145" s="11"/>
      <c r="D145" s="7"/>
      <c r="E145" s="137" t="str">
        <f t="shared" si="7"/>
        <v/>
      </c>
      <c r="S145" s="40" t="str">
        <f t="shared" si="4"/>
        <v/>
      </c>
      <c r="T145" s="40" t="str">
        <f t="shared" si="5"/>
        <v/>
      </c>
      <c r="U145" s="40" t="str">
        <f t="shared" si="6"/>
        <v/>
      </c>
    </row>
    <row r="146" spans="1:21" x14ac:dyDescent="0.2">
      <c r="A146" s="16">
        <v>120</v>
      </c>
      <c r="B146" s="14"/>
      <c r="C146" s="11"/>
      <c r="D146" s="7"/>
      <c r="E146" s="88" t="str">
        <f t="shared" si="7"/>
        <v/>
      </c>
      <c r="S146" s="40" t="str">
        <f t="shared" si="4"/>
        <v/>
      </c>
      <c r="T146" s="40" t="str">
        <f t="shared" si="5"/>
        <v/>
      </c>
      <c r="U146" s="40" t="str">
        <f t="shared" si="6"/>
        <v/>
      </c>
    </row>
    <row r="147" spans="1:21" x14ac:dyDescent="0.2">
      <c r="A147" s="16">
        <v>121</v>
      </c>
      <c r="B147" s="14"/>
      <c r="C147" s="11"/>
      <c r="D147" s="7"/>
      <c r="E147" s="137" t="str">
        <f t="shared" si="7"/>
        <v/>
      </c>
      <c r="S147" s="40" t="str">
        <f t="shared" si="4"/>
        <v/>
      </c>
      <c r="T147" s="40" t="str">
        <f t="shared" si="5"/>
        <v/>
      </c>
      <c r="U147" s="40" t="str">
        <f t="shared" si="6"/>
        <v/>
      </c>
    </row>
    <row r="148" spans="1:21" x14ac:dyDescent="0.2">
      <c r="A148" s="16">
        <v>122</v>
      </c>
      <c r="B148" s="14"/>
      <c r="C148" s="11"/>
      <c r="D148" s="7"/>
      <c r="E148" s="88" t="str">
        <f t="shared" si="7"/>
        <v/>
      </c>
      <c r="S148" s="40" t="str">
        <f t="shared" si="4"/>
        <v/>
      </c>
      <c r="T148" s="40" t="str">
        <f t="shared" si="5"/>
        <v/>
      </c>
      <c r="U148" s="40" t="str">
        <f t="shared" si="6"/>
        <v/>
      </c>
    </row>
    <row r="149" spans="1:21" x14ac:dyDescent="0.2">
      <c r="A149" s="16">
        <v>123</v>
      </c>
      <c r="B149" s="14"/>
      <c r="C149" s="11"/>
      <c r="D149" s="7"/>
      <c r="E149" s="137" t="str">
        <f t="shared" si="7"/>
        <v/>
      </c>
      <c r="S149" s="40" t="str">
        <f t="shared" si="4"/>
        <v/>
      </c>
      <c r="T149" s="40" t="str">
        <f t="shared" si="5"/>
        <v/>
      </c>
      <c r="U149" s="40" t="str">
        <f t="shared" si="6"/>
        <v/>
      </c>
    </row>
    <row r="150" spans="1:21" x14ac:dyDescent="0.2">
      <c r="A150" s="16">
        <v>124</v>
      </c>
      <c r="B150" s="14"/>
      <c r="C150" s="11"/>
      <c r="D150" s="7"/>
      <c r="E150" s="88" t="str">
        <f t="shared" si="7"/>
        <v/>
      </c>
      <c r="S150" s="40" t="str">
        <f t="shared" si="4"/>
        <v/>
      </c>
      <c r="T150" s="40" t="str">
        <f t="shared" si="5"/>
        <v/>
      </c>
      <c r="U150" s="40" t="str">
        <f t="shared" si="6"/>
        <v/>
      </c>
    </row>
    <row r="151" spans="1:21" x14ac:dyDescent="0.2">
      <c r="A151" s="16">
        <v>125</v>
      </c>
      <c r="B151" s="14"/>
      <c r="C151" s="11"/>
      <c r="D151" s="7"/>
      <c r="E151" s="137" t="str">
        <f t="shared" si="7"/>
        <v/>
      </c>
      <c r="S151" s="40" t="str">
        <f t="shared" si="4"/>
        <v/>
      </c>
      <c r="T151" s="40" t="str">
        <f t="shared" si="5"/>
        <v/>
      </c>
      <c r="U151" s="40" t="str">
        <f t="shared" si="6"/>
        <v/>
      </c>
    </row>
    <row r="152" spans="1:21" x14ac:dyDescent="0.2">
      <c r="A152" s="16">
        <v>126</v>
      </c>
      <c r="B152" s="14"/>
      <c r="C152" s="11"/>
      <c r="D152" s="7"/>
      <c r="E152" s="88" t="str">
        <f t="shared" si="7"/>
        <v/>
      </c>
      <c r="S152" s="40" t="str">
        <f t="shared" si="4"/>
        <v/>
      </c>
      <c r="T152" s="40" t="str">
        <f t="shared" si="5"/>
        <v/>
      </c>
      <c r="U152" s="40" t="str">
        <f t="shared" si="6"/>
        <v/>
      </c>
    </row>
    <row r="153" spans="1:21" x14ac:dyDescent="0.2">
      <c r="A153" s="16">
        <v>127</v>
      </c>
      <c r="B153" s="14"/>
      <c r="C153" s="11"/>
      <c r="D153" s="7"/>
      <c r="E153" s="137" t="str">
        <f t="shared" si="7"/>
        <v/>
      </c>
      <c r="S153" s="40" t="str">
        <f t="shared" si="4"/>
        <v/>
      </c>
      <c r="T153" s="40" t="str">
        <f t="shared" si="5"/>
        <v/>
      </c>
      <c r="U153" s="40" t="str">
        <f t="shared" si="6"/>
        <v/>
      </c>
    </row>
    <row r="154" spans="1:21" x14ac:dyDescent="0.2">
      <c r="A154" s="16">
        <v>128</v>
      </c>
      <c r="B154" s="14"/>
      <c r="C154" s="11"/>
      <c r="D154" s="7"/>
      <c r="E154" s="88" t="str">
        <f t="shared" si="7"/>
        <v/>
      </c>
      <c r="S154" s="40" t="str">
        <f t="shared" si="4"/>
        <v/>
      </c>
      <c r="T154" s="40" t="str">
        <f t="shared" si="5"/>
        <v/>
      </c>
      <c r="U154" s="40" t="str">
        <f t="shared" si="6"/>
        <v/>
      </c>
    </row>
    <row r="155" spans="1:21" x14ac:dyDescent="0.2">
      <c r="A155" s="16">
        <v>129</v>
      </c>
      <c r="B155" s="14"/>
      <c r="C155" s="11"/>
      <c r="D155" s="7"/>
      <c r="E155" s="137" t="str">
        <f t="shared" si="7"/>
        <v/>
      </c>
      <c r="S155" s="40" t="str">
        <f t="shared" ref="S155:S218" si="8">IF(D155="K",E155,"")</f>
        <v/>
      </c>
      <c r="T155" s="40" t="str">
        <f t="shared" ref="T155:T218" si="9">IF(D155="M",E155,"")</f>
        <v/>
      </c>
      <c r="U155" s="40" t="str">
        <f t="shared" ref="U155:U218" si="10">IF(C155="","",IF(C155&lt;DATE(2024,1,1),"FEL",IF(C155&gt;DATE(2024,6,30),"FEL","")))</f>
        <v/>
      </c>
    </row>
    <row r="156" spans="1:21" x14ac:dyDescent="0.2">
      <c r="A156" s="16">
        <v>130</v>
      </c>
      <c r="B156" s="14"/>
      <c r="C156" s="11"/>
      <c r="D156" s="7"/>
      <c r="E156" s="88" t="str">
        <f t="shared" ref="E156:E219" si="11">IF(OR(B156="",C156=""),"",IF(B156&gt;C156,"Fel datum!",(IF(U156="FEL","Fel datum!",C156-B156))))</f>
        <v/>
      </c>
      <c r="S156" s="40" t="str">
        <f t="shared" si="8"/>
        <v/>
      </c>
      <c r="T156" s="40" t="str">
        <f t="shared" si="9"/>
        <v/>
      </c>
      <c r="U156" s="40" t="str">
        <f t="shared" si="10"/>
        <v/>
      </c>
    </row>
    <row r="157" spans="1:21" x14ac:dyDescent="0.2">
      <c r="A157" s="16">
        <v>131</v>
      </c>
      <c r="B157" s="14"/>
      <c r="C157" s="11"/>
      <c r="D157" s="7"/>
      <c r="E157" s="137" t="str">
        <f t="shared" si="11"/>
        <v/>
      </c>
      <c r="S157" s="40" t="str">
        <f t="shared" si="8"/>
        <v/>
      </c>
      <c r="T157" s="40" t="str">
        <f t="shared" si="9"/>
        <v/>
      </c>
      <c r="U157" s="40" t="str">
        <f t="shared" si="10"/>
        <v/>
      </c>
    </row>
    <row r="158" spans="1:21" x14ac:dyDescent="0.2">
      <c r="A158" s="16">
        <v>132</v>
      </c>
      <c r="B158" s="14"/>
      <c r="C158" s="11"/>
      <c r="D158" s="7"/>
      <c r="E158" s="88" t="str">
        <f t="shared" si="11"/>
        <v/>
      </c>
      <c r="S158" s="40" t="str">
        <f t="shared" si="8"/>
        <v/>
      </c>
      <c r="T158" s="40" t="str">
        <f t="shared" si="9"/>
        <v/>
      </c>
      <c r="U158" s="40" t="str">
        <f t="shared" si="10"/>
        <v/>
      </c>
    </row>
    <row r="159" spans="1:21" x14ac:dyDescent="0.2">
      <c r="A159" s="16">
        <v>133</v>
      </c>
      <c r="B159" s="14"/>
      <c r="C159" s="11"/>
      <c r="D159" s="7"/>
      <c r="E159" s="137" t="str">
        <f t="shared" si="11"/>
        <v/>
      </c>
      <c r="S159" s="40" t="str">
        <f t="shared" si="8"/>
        <v/>
      </c>
      <c r="T159" s="40" t="str">
        <f t="shared" si="9"/>
        <v/>
      </c>
      <c r="U159" s="40" t="str">
        <f t="shared" si="10"/>
        <v/>
      </c>
    </row>
    <row r="160" spans="1:21" x14ac:dyDescent="0.2">
      <c r="A160" s="16">
        <v>134</v>
      </c>
      <c r="B160" s="14"/>
      <c r="C160" s="11"/>
      <c r="D160" s="7"/>
      <c r="E160" s="88" t="str">
        <f t="shared" si="11"/>
        <v/>
      </c>
      <c r="S160" s="40" t="str">
        <f t="shared" si="8"/>
        <v/>
      </c>
      <c r="T160" s="40" t="str">
        <f t="shared" si="9"/>
        <v/>
      </c>
      <c r="U160" s="40" t="str">
        <f t="shared" si="10"/>
        <v/>
      </c>
    </row>
    <row r="161" spans="1:21" x14ac:dyDescent="0.2">
      <c r="A161" s="16">
        <v>135</v>
      </c>
      <c r="B161" s="14"/>
      <c r="C161" s="11"/>
      <c r="D161" s="7"/>
      <c r="E161" s="137" t="str">
        <f t="shared" si="11"/>
        <v/>
      </c>
      <c r="S161" s="40" t="str">
        <f t="shared" si="8"/>
        <v/>
      </c>
      <c r="T161" s="40" t="str">
        <f t="shared" si="9"/>
        <v/>
      </c>
      <c r="U161" s="40" t="str">
        <f t="shared" si="10"/>
        <v/>
      </c>
    </row>
    <row r="162" spans="1:21" x14ac:dyDescent="0.2">
      <c r="A162" s="16">
        <v>136</v>
      </c>
      <c r="B162" s="14"/>
      <c r="C162" s="11"/>
      <c r="D162" s="7"/>
      <c r="E162" s="88" t="str">
        <f t="shared" si="11"/>
        <v/>
      </c>
      <c r="S162" s="40" t="str">
        <f t="shared" si="8"/>
        <v/>
      </c>
      <c r="T162" s="40" t="str">
        <f t="shared" si="9"/>
        <v/>
      </c>
      <c r="U162" s="40" t="str">
        <f t="shared" si="10"/>
        <v/>
      </c>
    </row>
    <row r="163" spans="1:21" x14ac:dyDescent="0.2">
      <c r="A163" s="16">
        <v>137</v>
      </c>
      <c r="B163" s="14"/>
      <c r="C163" s="11"/>
      <c r="D163" s="7"/>
      <c r="E163" s="137" t="str">
        <f t="shared" si="11"/>
        <v/>
      </c>
      <c r="S163" s="40" t="str">
        <f t="shared" si="8"/>
        <v/>
      </c>
      <c r="T163" s="40" t="str">
        <f t="shared" si="9"/>
        <v/>
      </c>
      <c r="U163" s="40" t="str">
        <f t="shared" si="10"/>
        <v/>
      </c>
    </row>
    <row r="164" spans="1:21" x14ac:dyDescent="0.2">
      <c r="A164" s="16">
        <v>138</v>
      </c>
      <c r="B164" s="14"/>
      <c r="C164" s="11"/>
      <c r="D164" s="7"/>
      <c r="E164" s="88" t="str">
        <f t="shared" si="11"/>
        <v/>
      </c>
      <c r="S164" s="40" t="str">
        <f t="shared" si="8"/>
        <v/>
      </c>
      <c r="T164" s="40" t="str">
        <f t="shared" si="9"/>
        <v/>
      </c>
      <c r="U164" s="40" t="str">
        <f t="shared" si="10"/>
        <v/>
      </c>
    </row>
    <row r="165" spans="1:21" x14ac:dyDescent="0.2">
      <c r="A165" s="16">
        <v>139</v>
      </c>
      <c r="B165" s="14"/>
      <c r="C165" s="11"/>
      <c r="D165" s="7"/>
      <c r="E165" s="137" t="str">
        <f t="shared" si="11"/>
        <v/>
      </c>
      <c r="S165" s="40" t="str">
        <f t="shared" si="8"/>
        <v/>
      </c>
      <c r="T165" s="40" t="str">
        <f t="shared" si="9"/>
        <v/>
      </c>
      <c r="U165" s="40" t="str">
        <f t="shared" si="10"/>
        <v/>
      </c>
    </row>
    <row r="166" spans="1:21" x14ac:dyDescent="0.2">
      <c r="A166" s="16">
        <v>140</v>
      </c>
      <c r="B166" s="14"/>
      <c r="C166" s="11"/>
      <c r="D166" s="7"/>
      <c r="E166" s="88" t="str">
        <f t="shared" si="11"/>
        <v/>
      </c>
      <c r="S166" s="40" t="str">
        <f t="shared" si="8"/>
        <v/>
      </c>
      <c r="T166" s="40" t="str">
        <f t="shared" si="9"/>
        <v/>
      </c>
      <c r="U166" s="40" t="str">
        <f t="shared" si="10"/>
        <v/>
      </c>
    </row>
    <row r="167" spans="1:21" x14ac:dyDescent="0.2">
      <c r="A167" s="16">
        <v>141</v>
      </c>
      <c r="B167" s="14"/>
      <c r="C167" s="11"/>
      <c r="D167" s="7"/>
      <c r="E167" s="137" t="str">
        <f t="shared" si="11"/>
        <v/>
      </c>
      <c r="S167" s="40" t="str">
        <f t="shared" si="8"/>
        <v/>
      </c>
      <c r="T167" s="40" t="str">
        <f t="shared" si="9"/>
        <v/>
      </c>
      <c r="U167" s="40" t="str">
        <f t="shared" si="10"/>
        <v/>
      </c>
    </row>
    <row r="168" spans="1:21" x14ac:dyDescent="0.2">
      <c r="A168" s="16">
        <v>142</v>
      </c>
      <c r="B168" s="14"/>
      <c r="C168" s="11"/>
      <c r="D168" s="7"/>
      <c r="E168" s="88" t="str">
        <f t="shared" si="11"/>
        <v/>
      </c>
      <c r="S168" s="40" t="str">
        <f t="shared" si="8"/>
        <v/>
      </c>
      <c r="T168" s="40" t="str">
        <f t="shared" si="9"/>
        <v/>
      </c>
      <c r="U168" s="40" t="str">
        <f t="shared" si="10"/>
        <v/>
      </c>
    </row>
    <row r="169" spans="1:21" x14ac:dyDescent="0.2">
      <c r="A169" s="16">
        <v>143</v>
      </c>
      <c r="B169" s="14"/>
      <c r="C169" s="11"/>
      <c r="D169" s="7"/>
      <c r="E169" s="137" t="str">
        <f t="shared" si="11"/>
        <v/>
      </c>
      <c r="S169" s="40" t="str">
        <f t="shared" si="8"/>
        <v/>
      </c>
      <c r="T169" s="40" t="str">
        <f t="shared" si="9"/>
        <v/>
      </c>
      <c r="U169" s="40" t="str">
        <f t="shared" si="10"/>
        <v/>
      </c>
    </row>
    <row r="170" spans="1:21" x14ac:dyDescent="0.2">
      <c r="A170" s="16">
        <v>144</v>
      </c>
      <c r="B170" s="14"/>
      <c r="C170" s="11"/>
      <c r="D170" s="7"/>
      <c r="E170" s="88" t="str">
        <f t="shared" si="11"/>
        <v/>
      </c>
      <c r="S170" s="40" t="str">
        <f t="shared" si="8"/>
        <v/>
      </c>
      <c r="T170" s="40" t="str">
        <f t="shared" si="9"/>
        <v/>
      </c>
      <c r="U170" s="40" t="str">
        <f t="shared" si="10"/>
        <v/>
      </c>
    </row>
    <row r="171" spans="1:21" x14ac:dyDescent="0.2">
      <c r="A171" s="16">
        <v>145</v>
      </c>
      <c r="B171" s="14"/>
      <c r="C171" s="11"/>
      <c r="D171" s="7"/>
      <c r="E171" s="137" t="str">
        <f t="shared" si="11"/>
        <v/>
      </c>
      <c r="S171" s="40" t="str">
        <f t="shared" si="8"/>
        <v/>
      </c>
      <c r="T171" s="40" t="str">
        <f t="shared" si="9"/>
        <v/>
      </c>
      <c r="U171" s="40" t="str">
        <f t="shared" si="10"/>
        <v/>
      </c>
    </row>
    <row r="172" spans="1:21" x14ac:dyDescent="0.2">
      <c r="A172" s="16">
        <v>146</v>
      </c>
      <c r="B172" s="14"/>
      <c r="C172" s="11"/>
      <c r="D172" s="7"/>
      <c r="E172" s="88" t="str">
        <f t="shared" si="11"/>
        <v/>
      </c>
      <c r="S172" s="40" t="str">
        <f t="shared" si="8"/>
        <v/>
      </c>
      <c r="T172" s="40" t="str">
        <f t="shared" si="9"/>
        <v/>
      </c>
      <c r="U172" s="40" t="str">
        <f t="shared" si="10"/>
        <v/>
      </c>
    </row>
    <row r="173" spans="1:21" x14ac:dyDescent="0.2">
      <c r="A173" s="16">
        <v>147</v>
      </c>
      <c r="B173" s="14"/>
      <c r="C173" s="11"/>
      <c r="D173" s="7"/>
      <c r="E173" s="137" t="str">
        <f t="shared" si="11"/>
        <v/>
      </c>
      <c r="S173" s="40" t="str">
        <f t="shared" si="8"/>
        <v/>
      </c>
      <c r="T173" s="40" t="str">
        <f t="shared" si="9"/>
        <v/>
      </c>
      <c r="U173" s="40" t="str">
        <f t="shared" si="10"/>
        <v/>
      </c>
    </row>
    <row r="174" spans="1:21" x14ac:dyDescent="0.2">
      <c r="A174" s="16">
        <v>148</v>
      </c>
      <c r="B174" s="14"/>
      <c r="C174" s="11"/>
      <c r="D174" s="7"/>
      <c r="E174" s="88" t="str">
        <f t="shared" si="11"/>
        <v/>
      </c>
      <c r="S174" s="40" t="str">
        <f t="shared" si="8"/>
        <v/>
      </c>
      <c r="T174" s="40" t="str">
        <f t="shared" si="9"/>
        <v/>
      </c>
      <c r="U174" s="40" t="str">
        <f t="shared" si="10"/>
        <v/>
      </c>
    </row>
    <row r="175" spans="1:21" x14ac:dyDescent="0.2">
      <c r="A175" s="16">
        <v>149</v>
      </c>
      <c r="B175" s="14"/>
      <c r="C175" s="11"/>
      <c r="D175" s="7"/>
      <c r="E175" s="137" t="str">
        <f t="shared" si="11"/>
        <v/>
      </c>
      <c r="S175" s="40" t="str">
        <f t="shared" si="8"/>
        <v/>
      </c>
      <c r="T175" s="40" t="str">
        <f t="shared" si="9"/>
        <v/>
      </c>
      <c r="U175" s="40" t="str">
        <f t="shared" si="10"/>
        <v/>
      </c>
    </row>
    <row r="176" spans="1:21" x14ac:dyDescent="0.2">
      <c r="A176" s="16">
        <v>150</v>
      </c>
      <c r="B176" s="14"/>
      <c r="C176" s="11"/>
      <c r="D176" s="7"/>
      <c r="E176" s="88" t="str">
        <f t="shared" si="11"/>
        <v/>
      </c>
      <c r="S176" s="40" t="str">
        <f t="shared" si="8"/>
        <v/>
      </c>
      <c r="T176" s="40" t="str">
        <f t="shared" si="9"/>
        <v/>
      </c>
      <c r="U176" s="40" t="str">
        <f t="shared" si="10"/>
        <v/>
      </c>
    </row>
    <row r="177" spans="1:21" x14ac:dyDescent="0.2">
      <c r="A177" s="16">
        <v>151</v>
      </c>
      <c r="B177" s="14"/>
      <c r="C177" s="11"/>
      <c r="D177" s="7"/>
      <c r="E177" s="137" t="str">
        <f t="shared" si="11"/>
        <v/>
      </c>
      <c r="S177" s="40" t="str">
        <f t="shared" si="8"/>
        <v/>
      </c>
      <c r="T177" s="40" t="str">
        <f t="shared" si="9"/>
        <v/>
      </c>
      <c r="U177" s="40" t="str">
        <f t="shared" si="10"/>
        <v/>
      </c>
    </row>
    <row r="178" spans="1:21" x14ac:dyDescent="0.2">
      <c r="A178" s="16">
        <v>152</v>
      </c>
      <c r="B178" s="14"/>
      <c r="C178" s="11"/>
      <c r="D178" s="7"/>
      <c r="E178" s="88" t="str">
        <f t="shared" si="11"/>
        <v/>
      </c>
      <c r="S178" s="40" t="str">
        <f t="shared" si="8"/>
        <v/>
      </c>
      <c r="T178" s="40" t="str">
        <f t="shared" si="9"/>
        <v/>
      </c>
      <c r="U178" s="40" t="str">
        <f t="shared" si="10"/>
        <v/>
      </c>
    </row>
    <row r="179" spans="1:21" x14ac:dyDescent="0.2">
      <c r="A179" s="16">
        <v>153</v>
      </c>
      <c r="B179" s="14"/>
      <c r="C179" s="11"/>
      <c r="D179" s="7"/>
      <c r="E179" s="137" t="str">
        <f t="shared" si="11"/>
        <v/>
      </c>
      <c r="S179" s="40" t="str">
        <f t="shared" si="8"/>
        <v/>
      </c>
      <c r="T179" s="40" t="str">
        <f t="shared" si="9"/>
        <v/>
      </c>
      <c r="U179" s="40" t="str">
        <f t="shared" si="10"/>
        <v/>
      </c>
    </row>
    <row r="180" spans="1:21" x14ac:dyDescent="0.2">
      <c r="A180" s="16">
        <v>154</v>
      </c>
      <c r="B180" s="14"/>
      <c r="C180" s="11"/>
      <c r="D180" s="7"/>
      <c r="E180" s="88" t="str">
        <f t="shared" si="11"/>
        <v/>
      </c>
      <c r="S180" s="40" t="str">
        <f t="shared" si="8"/>
        <v/>
      </c>
      <c r="T180" s="40" t="str">
        <f t="shared" si="9"/>
        <v/>
      </c>
      <c r="U180" s="40" t="str">
        <f t="shared" si="10"/>
        <v/>
      </c>
    </row>
    <row r="181" spans="1:21" x14ac:dyDescent="0.2">
      <c r="A181" s="16">
        <v>155</v>
      </c>
      <c r="B181" s="14"/>
      <c r="C181" s="11"/>
      <c r="D181" s="7"/>
      <c r="E181" s="137" t="str">
        <f t="shared" si="11"/>
        <v/>
      </c>
      <c r="S181" s="40" t="str">
        <f t="shared" si="8"/>
        <v/>
      </c>
      <c r="T181" s="40" t="str">
        <f t="shared" si="9"/>
        <v/>
      </c>
      <c r="U181" s="40" t="str">
        <f t="shared" si="10"/>
        <v/>
      </c>
    </row>
    <row r="182" spans="1:21" x14ac:dyDescent="0.2">
      <c r="A182" s="16">
        <v>156</v>
      </c>
      <c r="B182" s="14"/>
      <c r="C182" s="11"/>
      <c r="D182" s="7"/>
      <c r="E182" s="88" t="str">
        <f t="shared" si="11"/>
        <v/>
      </c>
      <c r="S182" s="40" t="str">
        <f t="shared" si="8"/>
        <v/>
      </c>
      <c r="T182" s="40" t="str">
        <f t="shared" si="9"/>
        <v/>
      </c>
      <c r="U182" s="40" t="str">
        <f t="shared" si="10"/>
        <v/>
      </c>
    </row>
    <row r="183" spans="1:21" x14ac:dyDescent="0.2">
      <c r="A183" s="16">
        <v>157</v>
      </c>
      <c r="B183" s="14"/>
      <c r="C183" s="11"/>
      <c r="D183" s="7"/>
      <c r="E183" s="137" t="str">
        <f t="shared" si="11"/>
        <v/>
      </c>
      <c r="S183" s="40" t="str">
        <f t="shared" si="8"/>
        <v/>
      </c>
      <c r="T183" s="40" t="str">
        <f t="shared" si="9"/>
        <v/>
      </c>
      <c r="U183" s="40" t="str">
        <f t="shared" si="10"/>
        <v/>
      </c>
    </row>
    <row r="184" spans="1:21" x14ac:dyDescent="0.2">
      <c r="A184" s="16">
        <v>158</v>
      </c>
      <c r="B184" s="14"/>
      <c r="C184" s="11"/>
      <c r="D184" s="7"/>
      <c r="E184" s="88" t="str">
        <f t="shared" si="11"/>
        <v/>
      </c>
      <c r="S184" s="40" t="str">
        <f t="shared" si="8"/>
        <v/>
      </c>
      <c r="T184" s="40" t="str">
        <f t="shared" si="9"/>
        <v/>
      </c>
      <c r="U184" s="40" t="str">
        <f t="shared" si="10"/>
        <v/>
      </c>
    </row>
    <row r="185" spans="1:21" x14ac:dyDescent="0.2">
      <c r="A185" s="16">
        <v>159</v>
      </c>
      <c r="B185" s="14"/>
      <c r="C185" s="11"/>
      <c r="D185" s="7"/>
      <c r="E185" s="137" t="str">
        <f t="shared" si="11"/>
        <v/>
      </c>
      <c r="S185" s="40" t="str">
        <f t="shared" si="8"/>
        <v/>
      </c>
      <c r="T185" s="40" t="str">
        <f t="shared" si="9"/>
        <v/>
      </c>
      <c r="U185" s="40" t="str">
        <f t="shared" si="10"/>
        <v/>
      </c>
    </row>
    <row r="186" spans="1:21" x14ac:dyDescent="0.2">
      <c r="A186" s="16">
        <v>160</v>
      </c>
      <c r="B186" s="14"/>
      <c r="C186" s="11"/>
      <c r="D186" s="7"/>
      <c r="E186" s="88" t="str">
        <f t="shared" si="11"/>
        <v/>
      </c>
      <c r="S186" s="40" t="str">
        <f t="shared" si="8"/>
        <v/>
      </c>
      <c r="T186" s="40" t="str">
        <f t="shared" si="9"/>
        <v/>
      </c>
      <c r="U186" s="40" t="str">
        <f t="shared" si="10"/>
        <v/>
      </c>
    </row>
    <row r="187" spans="1:21" x14ac:dyDescent="0.2">
      <c r="A187" s="16">
        <v>161</v>
      </c>
      <c r="B187" s="14"/>
      <c r="C187" s="11"/>
      <c r="D187" s="7"/>
      <c r="E187" s="137" t="str">
        <f t="shared" si="11"/>
        <v/>
      </c>
      <c r="S187" s="40" t="str">
        <f t="shared" si="8"/>
        <v/>
      </c>
      <c r="T187" s="40" t="str">
        <f t="shared" si="9"/>
        <v/>
      </c>
      <c r="U187" s="40" t="str">
        <f t="shared" si="10"/>
        <v/>
      </c>
    </row>
    <row r="188" spans="1:21" x14ac:dyDescent="0.2">
      <c r="A188" s="16">
        <v>162</v>
      </c>
      <c r="B188" s="14"/>
      <c r="C188" s="11"/>
      <c r="D188" s="7"/>
      <c r="E188" s="88" t="str">
        <f t="shared" si="11"/>
        <v/>
      </c>
      <c r="S188" s="40" t="str">
        <f t="shared" si="8"/>
        <v/>
      </c>
      <c r="T188" s="40" t="str">
        <f t="shared" si="9"/>
        <v/>
      </c>
      <c r="U188" s="40" t="str">
        <f t="shared" si="10"/>
        <v/>
      </c>
    </row>
    <row r="189" spans="1:21" x14ac:dyDescent="0.2">
      <c r="A189" s="16">
        <v>163</v>
      </c>
      <c r="B189" s="14"/>
      <c r="C189" s="11"/>
      <c r="D189" s="7"/>
      <c r="E189" s="137" t="str">
        <f t="shared" si="11"/>
        <v/>
      </c>
      <c r="S189" s="40" t="str">
        <f t="shared" si="8"/>
        <v/>
      </c>
      <c r="T189" s="40" t="str">
        <f t="shared" si="9"/>
        <v/>
      </c>
      <c r="U189" s="40" t="str">
        <f t="shared" si="10"/>
        <v/>
      </c>
    </row>
    <row r="190" spans="1:21" x14ac:dyDescent="0.2">
      <c r="A190" s="16">
        <v>164</v>
      </c>
      <c r="B190" s="14"/>
      <c r="C190" s="11"/>
      <c r="D190" s="7"/>
      <c r="E190" s="88" t="str">
        <f t="shared" si="11"/>
        <v/>
      </c>
      <c r="S190" s="40" t="str">
        <f t="shared" si="8"/>
        <v/>
      </c>
      <c r="T190" s="40" t="str">
        <f t="shared" si="9"/>
        <v/>
      </c>
      <c r="U190" s="40" t="str">
        <f t="shared" si="10"/>
        <v/>
      </c>
    </row>
    <row r="191" spans="1:21" x14ac:dyDescent="0.2">
      <c r="A191" s="16">
        <v>165</v>
      </c>
      <c r="B191" s="14"/>
      <c r="C191" s="11"/>
      <c r="D191" s="7"/>
      <c r="E191" s="137" t="str">
        <f t="shared" si="11"/>
        <v/>
      </c>
      <c r="S191" s="40" t="str">
        <f t="shared" si="8"/>
        <v/>
      </c>
      <c r="T191" s="40" t="str">
        <f t="shared" si="9"/>
        <v/>
      </c>
      <c r="U191" s="40" t="str">
        <f t="shared" si="10"/>
        <v/>
      </c>
    </row>
    <row r="192" spans="1:21" x14ac:dyDescent="0.2">
      <c r="A192" s="16">
        <v>166</v>
      </c>
      <c r="B192" s="14"/>
      <c r="C192" s="11"/>
      <c r="D192" s="7"/>
      <c r="E192" s="88" t="str">
        <f t="shared" si="11"/>
        <v/>
      </c>
      <c r="S192" s="40" t="str">
        <f t="shared" si="8"/>
        <v/>
      </c>
      <c r="T192" s="40" t="str">
        <f t="shared" si="9"/>
        <v/>
      </c>
      <c r="U192" s="40" t="str">
        <f t="shared" si="10"/>
        <v/>
      </c>
    </row>
    <row r="193" spans="1:21" x14ac:dyDescent="0.2">
      <c r="A193" s="16">
        <v>167</v>
      </c>
      <c r="B193" s="14"/>
      <c r="C193" s="11"/>
      <c r="D193" s="7"/>
      <c r="E193" s="137" t="str">
        <f t="shared" si="11"/>
        <v/>
      </c>
      <c r="S193" s="40" t="str">
        <f t="shared" si="8"/>
        <v/>
      </c>
      <c r="T193" s="40" t="str">
        <f t="shared" si="9"/>
        <v/>
      </c>
      <c r="U193" s="40" t="str">
        <f t="shared" si="10"/>
        <v/>
      </c>
    </row>
    <row r="194" spans="1:21" x14ac:dyDescent="0.2">
      <c r="A194" s="16">
        <v>168</v>
      </c>
      <c r="B194" s="14"/>
      <c r="C194" s="11"/>
      <c r="D194" s="7"/>
      <c r="E194" s="88" t="str">
        <f t="shared" si="11"/>
        <v/>
      </c>
      <c r="S194" s="40" t="str">
        <f t="shared" si="8"/>
        <v/>
      </c>
      <c r="T194" s="40" t="str">
        <f t="shared" si="9"/>
        <v/>
      </c>
      <c r="U194" s="40" t="str">
        <f t="shared" si="10"/>
        <v/>
      </c>
    </row>
    <row r="195" spans="1:21" x14ac:dyDescent="0.2">
      <c r="A195" s="16">
        <v>169</v>
      </c>
      <c r="B195" s="14"/>
      <c r="C195" s="11"/>
      <c r="D195" s="7"/>
      <c r="E195" s="137" t="str">
        <f t="shared" si="11"/>
        <v/>
      </c>
      <c r="S195" s="40" t="str">
        <f t="shared" si="8"/>
        <v/>
      </c>
      <c r="T195" s="40" t="str">
        <f t="shared" si="9"/>
        <v/>
      </c>
      <c r="U195" s="40" t="str">
        <f t="shared" si="10"/>
        <v/>
      </c>
    </row>
    <row r="196" spans="1:21" x14ac:dyDescent="0.2">
      <c r="A196" s="16">
        <v>170</v>
      </c>
      <c r="B196" s="14"/>
      <c r="C196" s="11"/>
      <c r="D196" s="7"/>
      <c r="E196" s="88" t="str">
        <f t="shared" si="11"/>
        <v/>
      </c>
      <c r="S196" s="40" t="str">
        <f t="shared" si="8"/>
        <v/>
      </c>
      <c r="T196" s="40" t="str">
        <f t="shared" si="9"/>
        <v/>
      </c>
      <c r="U196" s="40" t="str">
        <f t="shared" si="10"/>
        <v/>
      </c>
    </row>
    <row r="197" spans="1:21" x14ac:dyDescent="0.2">
      <c r="A197" s="16">
        <v>171</v>
      </c>
      <c r="B197" s="14"/>
      <c r="C197" s="11"/>
      <c r="D197" s="7"/>
      <c r="E197" s="137" t="str">
        <f t="shared" si="11"/>
        <v/>
      </c>
      <c r="S197" s="40" t="str">
        <f t="shared" si="8"/>
        <v/>
      </c>
      <c r="T197" s="40" t="str">
        <f t="shared" si="9"/>
        <v/>
      </c>
      <c r="U197" s="40" t="str">
        <f t="shared" si="10"/>
        <v/>
      </c>
    </row>
    <row r="198" spans="1:21" x14ac:dyDescent="0.2">
      <c r="A198" s="16">
        <v>172</v>
      </c>
      <c r="B198" s="14"/>
      <c r="C198" s="11"/>
      <c r="D198" s="7"/>
      <c r="E198" s="88" t="str">
        <f t="shared" si="11"/>
        <v/>
      </c>
      <c r="S198" s="40" t="str">
        <f t="shared" si="8"/>
        <v/>
      </c>
      <c r="T198" s="40" t="str">
        <f t="shared" si="9"/>
        <v/>
      </c>
      <c r="U198" s="40" t="str">
        <f t="shared" si="10"/>
        <v/>
      </c>
    </row>
    <row r="199" spans="1:21" x14ac:dyDescent="0.2">
      <c r="A199" s="16">
        <v>173</v>
      </c>
      <c r="B199" s="14"/>
      <c r="C199" s="11"/>
      <c r="D199" s="7"/>
      <c r="E199" s="137" t="str">
        <f t="shared" si="11"/>
        <v/>
      </c>
      <c r="S199" s="40" t="str">
        <f t="shared" si="8"/>
        <v/>
      </c>
      <c r="T199" s="40" t="str">
        <f t="shared" si="9"/>
        <v/>
      </c>
      <c r="U199" s="40" t="str">
        <f t="shared" si="10"/>
        <v/>
      </c>
    </row>
    <row r="200" spans="1:21" x14ac:dyDescent="0.2">
      <c r="A200" s="16">
        <v>174</v>
      </c>
      <c r="B200" s="14"/>
      <c r="C200" s="11"/>
      <c r="D200" s="7"/>
      <c r="E200" s="88" t="str">
        <f t="shared" si="11"/>
        <v/>
      </c>
      <c r="S200" s="40" t="str">
        <f t="shared" si="8"/>
        <v/>
      </c>
      <c r="T200" s="40" t="str">
        <f t="shared" si="9"/>
        <v/>
      </c>
      <c r="U200" s="40" t="str">
        <f t="shared" si="10"/>
        <v/>
      </c>
    </row>
    <row r="201" spans="1:21" x14ac:dyDescent="0.2">
      <c r="A201" s="16">
        <v>175</v>
      </c>
      <c r="B201" s="14"/>
      <c r="C201" s="11"/>
      <c r="D201" s="7"/>
      <c r="E201" s="137" t="str">
        <f t="shared" si="11"/>
        <v/>
      </c>
      <c r="S201" s="40" t="str">
        <f t="shared" si="8"/>
        <v/>
      </c>
      <c r="T201" s="40" t="str">
        <f t="shared" si="9"/>
        <v/>
      </c>
      <c r="U201" s="40" t="str">
        <f t="shared" si="10"/>
        <v/>
      </c>
    </row>
    <row r="202" spans="1:21" x14ac:dyDescent="0.2">
      <c r="A202" s="16">
        <v>176</v>
      </c>
      <c r="B202" s="14"/>
      <c r="C202" s="11"/>
      <c r="D202" s="7"/>
      <c r="E202" s="88" t="str">
        <f t="shared" si="11"/>
        <v/>
      </c>
      <c r="S202" s="40" t="str">
        <f t="shared" si="8"/>
        <v/>
      </c>
      <c r="T202" s="40" t="str">
        <f t="shared" si="9"/>
        <v/>
      </c>
      <c r="U202" s="40" t="str">
        <f t="shared" si="10"/>
        <v/>
      </c>
    </row>
    <row r="203" spans="1:21" x14ac:dyDescent="0.2">
      <c r="A203" s="16">
        <v>177</v>
      </c>
      <c r="B203" s="14"/>
      <c r="C203" s="11"/>
      <c r="D203" s="7"/>
      <c r="E203" s="137" t="str">
        <f t="shared" si="11"/>
        <v/>
      </c>
      <c r="S203" s="40" t="str">
        <f t="shared" si="8"/>
        <v/>
      </c>
      <c r="T203" s="40" t="str">
        <f t="shared" si="9"/>
        <v/>
      </c>
      <c r="U203" s="40" t="str">
        <f t="shared" si="10"/>
        <v/>
      </c>
    </row>
    <row r="204" spans="1:21" x14ac:dyDescent="0.2">
      <c r="A204" s="16">
        <v>178</v>
      </c>
      <c r="B204" s="14"/>
      <c r="C204" s="11"/>
      <c r="D204" s="7"/>
      <c r="E204" s="88" t="str">
        <f t="shared" si="11"/>
        <v/>
      </c>
      <c r="S204" s="40" t="str">
        <f t="shared" si="8"/>
        <v/>
      </c>
      <c r="T204" s="40" t="str">
        <f t="shared" si="9"/>
        <v/>
      </c>
      <c r="U204" s="40" t="str">
        <f t="shared" si="10"/>
        <v/>
      </c>
    </row>
    <row r="205" spans="1:21" x14ac:dyDescent="0.2">
      <c r="A205" s="16">
        <v>179</v>
      </c>
      <c r="B205" s="14"/>
      <c r="C205" s="11"/>
      <c r="D205" s="7"/>
      <c r="E205" s="137" t="str">
        <f t="shared" si="11"/>
        <v/>
      </c>
      <c r="S205" s="40" t="str">
        <f t="shared" si="8"/>
        <v/>
      </c>
      <c r="T205" s="40" t="str">
        <f t="shared" si="9"/>
        <v/>
      </c>
      <c r="U205" s="40" t="str">
        <f t="shared" si="10"/>
        <v/>
      </c>
    </row>
    <row r="206" spans="1:21" x14ac:dyDescent="0.2">
      <c r="A206" s="16">
        <v>180</v>
      </c>
      <c r="B206" s="14"/>
      <c r="C206" s="11"/>
      <c r="D206" s="7"/>
      <c r="E206" s="88" t="str">
        <f t="shared" si="11"/>
        <v/>
      </c>
      <c r="S206" s="40" t="str">
        <f t="shared" si="8"/>
        <v/>
      </c>
      <c r="T206" s="40" t="str">
        <f t="shared" si="9"/>
        <v/>
      </c>
      <c r="U206" s="40" t="str">
        <f t="shared" si="10"/>
        <v/>
      </c>
    </row>
    <row r="207" spans="1:21" x14ac:dyDescent="0.2">
      <c r="A207" s="16">
        <v>181</v>
      </c>
      <c r="B207" s="14"/>
      <c r="C207" s="11"/>
      <c r="D207" s="7"/>
      <c r="E207" s="137" t="str">
        <f t="shared" si="11"/>
        <v/>
      </c>
      <c r="S207" s="40" t="str">
        <f t="shared" si="8"/>
        <v/>
      </c>
      <c r="T207" s="40" t="str">
        <f t="shared" si="9"/>
        <v/>
      </c>
      <c r="U207" s="40" t="str">
        <f t="shared" si="10"/>
        <v/>
      </c>
    </row>
    <row r="208" spans="1:21" x14ac:dyDescent="0.2">
      <c r="A208" s="16">
        <v>182</v>
      </c>
      <c r="B208" s="14"/>
      <c r="C208" s="11"/>
      <c r="D208" s="7"/>
      <c r="E208" s="88" t="str">
        <f t="shared" si="11"/>
        <v/>
      </c>
      <c r="S208" s="40" t="str">
        <f t="shared" si="8"/>
        <v/>
      </c>
      <c r="T208" s="40" t="str">
        <f t="shared" si="9"/>
        <v/>
      </c>
      <c r="U208" s="40" t="str">
        <f t="shared" si="10"/>
        <v/>
      </c>
    </row>
    <row r="209" spans="1:21" x14ac:dyDescent="0.2">
      <c r="A209" s="16">
        <v>183</v>
      </c>
      <c r="B209" s="14"/>
      <c r="C209" s="11"/>
      <c r="D209" s="7"/>
      <c r="E209" s="137" t="str">
        <f t="shared" si="11"/>
        <v/>
      </c>
      <c r="S209" s="40" t="str">
        <f t="shared" si="8"/>
        <v/>
      </c>
      <c r="T209" s="40" t="str">
        <f t="shared" si="9"/>
        <v/>
      </c>
      <c r="U209" s="40" t="str">
        <f t="shared" si="10"/>
        <v/>
      </c>
    </row>
    <row r="210" spans="1:21" x14ac:dyDescent="0.2">
      <c r="A210" s="16">
        <v>184</v>
      </c>
      <c r="B210" s="14"/>
      <c r="C210" s="11"/>
      <c r="D210" s="7"/>
      <c r="E210" s="88" t="str">
        <f t="shared" si="11"/>
        <v/>
      </c>
      <c r="S210" s="40" t="str">
        <f t="shared" si="8"/>
        <v/>
      </c>
      <c r="T210" s="40" t="str">
        <f t="shared" si="9"/>
        <v/>
      </c>
      <c r="U210" s="40" t="str">
        <f t="shared" si="10"/>
        <v/>
      </c>
    </row>
    <row r="211" spans="1:21" x14ac:dyDescent="0.2">
      <c r="A211" s="16">
        <v>185</v>
      </c>
      <c r="B211" s="14"/>
      <c r="C211" s="11"/>
      <c r="D211" s="7"/>
      <c r="E211" s="137" t="str">
        <f t="shared" si="11"/>
        <v/>
      </c>
      <c r="S211" s="40" t="str">
        <f t="shared" si="8"/>
        <v/>
      </c>
      <c r="T211" s="40" t="str">
        <f t="shared" si="9"/>
        <v/>
      </c>
      <c r="U211" s="40" t="str">
        <f t="shared" si="10"/>
        <v/>
      </c>
    </row>
    <row r="212" spans="1:21" x14ac:dyDescent="0.2">
      <c r="A212" s="16">
        <v>186</v>
      </c>
      <c r="B212" s="14"/>
      <c r="C212" s="11"/>
      <c r="D212" s="7"/>
      <c r="E212" s="88" t="str">
        <f t="shared" si="11"/>
        <v/>
      </c>
      <c r="S212" s="40" t="str">
        <f t="shared" si="8"/>
        <v/>
      </c>
      <c r="T212" s="40" t="str">
        <f t="shared" si="9"/>
        <v/>
      </c>
      <c r="U212" s="40" t="str">
        <f t="shared" si="10"/>
        <v/>
      </c>
    </row>
    <row r="213" spans="1:21" x14ac:dyDescent="0.2">
      <c r="A213" s="16">
        <v>187</v>
      </c>
      <c r="B213" s="14"/>
      <c r="C213" s="11"/>
      <c r="D213" s="7"/>
      <c r="E213" s="137" t="str">
        <f t="shared" si="11"/>
        <v/>
      </c>
      <c r="S213" s="40" t="str">
        <f t="shared" si="8"/>
        <v/>
      </c>
      <c r="T213" s="40" t="str">
        <f t="shared" si="9"/>
        <v/>
      </c>
      <c r="U213" s="40" t="str">
        <f t="shared" si="10"/>
        <v/>
      </c>
    </row>
    <row r="214" spans="1:21" x14ac:dyDescent="0.2">
      <c r="A214" s="16">
        <v>188</v>
      </c>
      <c r="B214" s="14"/>
      <c r="C214" s="11"/>
      <c r="D214" s="7"/>
      <c r="E214" s="88" t="str">
        <f t="shared" si="11"/>
        <v/>
      </c>
      <c r="S214" s="40" t="str">
        <f t="shared" si="8"/>
        <v/>
      </c>
      <c r="T214" s="40" t="str">
        <f t="shared" si="9"/>
        <v/>
      </c>
      <c r="U214" s="40" t="str">
        <f t="shared" si="10"/>
        <v/>
      </c>
    </row>
    <row r="215" spans="1:21" x14ac:dyDescent="0.2">
      <c r="A215" s="16">
        <v>189</v>
      </c>
      <c r="B215" s="14"/>
      <c r="C215" s="11"/>
      <c r="D215" s="7"/>
      <c r="E215" s="137" t="str">
        <f t="shared" si="11"/>
        <v/>
      </c>
      <c r="S215" s="40" t="str">
        <f t="shared" si="8"/>
        <v/>
      </c>
      <c r="T215" s="40" t="str">
        <f t="shared" si="9"/>
        <v/>
      </c>
      <c r="U215" s="40" t="str">
        <f t="shared" si="10"/>
        <v/>
      </c>
    </row>
    <row r="216" spans="1:21" x14ac:dyDescent="0.2">
      <c r="A216" s="16">
        <v>190</v>
      </c>
      <c r="B216" s="14"/>
      <c r="C216" s="11"/>
      <c r="D216" s="7"/>
      <c r="E216" s="88" t="str">
        <f t="shared" si="11"/>
        <v/>
      </c>
      <c r="S216" s="40" t="str">
        <f t="shared" si="8"/>
        <v/>
      </c>
      <c r="T216" s="40" t="str">
        <f t="shared" si="9"/>
        <v/>
      </c>
      <c r="U216" s="40" t="str">
        <f t="shared" si="10"/>
        <v/>
      </c>
    </row>
    <row r="217" spans="1:21" x14ac:dyDescent="0.2">
      <c r="A217" s="16">
        <v>191</v>
      </c>
      <c r="B217" s="14"/>
      <c r="C217" s="11"/>
      <c r="D217" s="7"/>
      <c r="E217" s="137" t="str">
        <f t="shared" si="11"/>
        <v/>
      </c>
      <c r="S217" s="40" t="str">
        <f t="shared" si="8"/>
        <v/>
      </c>
      <c r="T217" s="40" t="str">
        <f t="shared" si="9"/>
        <v/>
      </c>
      <c r="U217" s="40" t="str">
        <f t="shared" si="10"/>
        <v/>
      </c>
    </row>
    <row r="218" spans="1:21" x14ac:dyDescent="0.2">
      <c r="A218" s="16">
        <v>192</v>
      </c>
      <c r="B218" s="14"/>
      <c r="C218" s="11"/>
      <c r="D218" s="7"/>
      <c r="E218" s="88" t="str">
        <f t="shared" si="11"/>
        <v/>
      </c>
      <c r="S218" s="40" t="str">
        <f t="shared" si="8"/>
        <v/>
      </c>
      <c r="T218" s="40" t="str">
        <f t="shared" si="9"/>
        <v/>
      </c>
      <c r="U218" s="40" t="str">
        <f t="shared" si="10"/>
        <v/>
      </c>
    </row>
    <row r="219" spans="1:21" x14ac:dyDescent="0.2">
      <c r="A219" s="16">
        <v>193</v>
      </c>
      <c r="B219" s="14"/>
      <c r="C219" s="11"/>
      <c r="D219" s="7"/>
      <c r="E219" s="137" t="str">
        <f t="shared" si="11"/>
        <v/>
      </c>
      <c r="S219" s="40" t="str">
        <f t="shared" ref="S219:S282" si="12">IF(D219="K",E219,"")</f>
        <v/>
      </c>
      <c r="T219" s="40" t="str">
        <f t="shared" ref="T219:T282" si="13">IF(D219="M",E219,"")</f>
        <v/>
      </c>
      <c r="U219" s="40" t="str">
        <f t="shared" ref="U219:U282" si="14">IF(C219="","",IF(C219&lt;DATE(2024,1,1),"FEL",IF(C219&gt;DATE(2024,6,30),"FEL","")))</f>
        <v/>
      </c>
    </row>
    <row r="220" spans="1:21" x14ac:dyDescent="0.2">
      <c r="A220" s="16">
        <v>194</v>
      </c>
      <c r="B220" s="14"/>
      <c r="C220" s="11"/>
      <c r="D220" s="7"/>
      <c r="E220" s="88" t="str">
        <f t="shared" ref="E220:E283" si="15">IF(OR(B220="",C220=""),"",IF(B220&gt;C220,"Fel datum!",(IF(U220="FEL","Fel datum!",C220-B220))))</f>
        <v/>
      </c>
      <c r="S220" s="40" t="str">
        <f t="shared" si="12"/>
        <v/>
      </c>
      <c r="T220" s="40" t="str">
        <f t="shared" si="13"/>
        <v/>
      </c>
      <c r="U220" s="40" t="str">
        <f t="shared" si="14"/>
        <v/>
      </c>
    </row>
    <row r="221" spans="1:21" x14ac:dyDescent="0.2">
      <c r="A221" s="16">
        <v>195</v>
      </c>
      <c r="B221" s="14"/>
      <c r="C221" s="11"/>
      <c r="D221" s="7"/>
      <c r="E221" s="137" t="str">
        <f t="shared" si="15"/>
        <v/>
      </c>
      <c r="S221" s="40" t="str">
        <f t="shared" si="12"/>
        <v/>
      </c>
      <c r="T221" s="40" t="str">
        <f t="shared" si="13"/>
        <v/>
      </c>
      <c r="U221" s="40" t="str">
        <f t="shared" si="14"/>
        <v/>
      </c>
    </row>
    <row r="222" spans="1:21" x14ac:dyDescent="0.2">
      <c r="A222" s="16">
        <v>196</v>
      </c>
      <c r="B222" s="14"/>
      <c r="C222" s="11"/>
      <c r="D222" s="7"/>
      <c r="E222" s="88" t="str">
        <f t="shared" si="15"/>
        <v/>
      </c>
      <c r="S222" s="40" t="str">
        <f t="shared" si="12"/>
        <v/>
      </c>
      <c r="T222" s="40" t="str">
        <f t="shared" si="13"/>
        <v/>
      </c>
      <c r="U222" s="40" t="str">
        <f t="shared" si="14"/>
        <v/>
      </c>
    </row>
    <row r="223" spans="1:21" x14ac:dyDescent="0.2">
      <c r="A223" s="16">
        <v>197</v>
      </c>
      <c r="B223" s="14"/>
      <c r="C223" s="11"/>
      <c r="D223" s="7"/>
      <c r="E223" s="137" t="str">
        <f t="shared" si="15"/>
        <v/>
      </c>
      <c r="S223" s="40" t="str">
        <f t="shared" si="12"/>
        <v/>
      </c>
      <c r="T223" s="40" t="str">
        <f t="shared" si="13"/>
        <v/>
      </c>
      <c r="U223" s="40" t="str">
        <f t="shared" si="14"/>
        <v/>
      </c>
    </row>
    <row r="224" spans="1:21" x14ac:dyDescent="0.2">
      <c r="A224" s="16">
        <v>198</v>
      </c>
      <c r="B224" s="14"/>
      <c r="C224" s="11"/>
      <c r="D224" s="7"/>
      <c r="E224" s="88" t="str">
        <f t="shared" si="15"/>
        <v/>
      </c>
      <c r="S224" s="40" t="str">
        <f t="shared" si="12"/>
        <v/>
      </c>
      <c r="T224" s="40" t="str">
        <f t="shared" si="13"/>
        <v/>
      </c>
      <c r="U224" s="40" t="str">
        <f t="shared" si="14"/>
        <v/>
      </c>
    </row>
    <row r="225" spans="1:21" x14ac:dyDescent="0.2">
      <c r="A225" s="16">
        <v>199</v>
      </c>
      <c r="B225" s="14"/>
      <c r="C225" s="11"/>
      <c r="D225" s="7"/>
      <c r="E225" s="137" t="str">
        <f t="shared" si="15"/>
        <v/>
      </c>
      <c r="S225" s="40" t="str">
        <f t="shared" si="12"/>
        <v/>
      </c>
      <c r="T225" s="40" t="str">
        <f t="shared" si="13"/>
        <v/>
      </c>
      <c r="U225" s="40" t="str">
        <f t="shared" si="14"/>
        <v/>
      </c>
    </row>
    <row r="226" spans="1:21" x14ac:dyDescent="0.2">
      <c r="A226" s="16">
        <v>200</v>
      </c>
      <c r="B226" s="14"/>
      <c r="C226" s="11"/>
      <c r="D226" s="7"/>
      <c r="E226" s="88" t="str">
        <f t="shared" si="15"/>
        <v/>
      </c>
      <c r="S226" s="40" t="str">
        <f t="shared" si="12"/>
        <v/>
      </c>
      <c r="T226" s="40" t="str">
        <f t="shared" si="13"/>
        <v/>
      </c>
      <c r="U226" s="40" t="str">
        <f t="shared" si="14"/>
        <v/>
      </c>
    </row>
    <row r="227" spans="1:21" x14ac:dyDescent="0.2">
      <c r="A227" s="16">
        <v>201</v>
      </c>
      <c r="B227" s="14"/>
      <c r="C227" s="11"/>
      <c r="D227" s="7"/>
      <c r="E227" s="137" t="str">
        <f t="shared" si="15"/>
        <v/>
      </c>
      <c r="S227" s="40" t="str">
        <f t="shared" si="12"/>
        <v/>
      </c>
      <c r="T227" s="40" t="str">
        <f t="shared" si="13"/>
        <v/>
      </c>
      <c r="U227" s="40" t="str">
        <f t="shared" si="14"/>
        <v/>
      </c>
    </row>
    <row r="228" spans="1:21" x14ac:dyDescent="0.2">
      <c r="A228" s="16">
        <v>202</v>
      </c>
      <c r="B228" s="14"/>
      <c r="C228" s="11"/>
      <c r="D228" s="7"/>
      <c r="E228" s="88" t="str">
        <f t="shared" si="15"/>
        <v/>
      </c>
      <c r="S228" s="40" t="str">
        <f t="shared" si="12"/>
        <v/>
      </c>
      <c r="T228" s="40" t="str">
        <f t="shared" si="13"/>
        <v/>
      </c>
      <c r="U228" s="40" t="str">
        <f t="shared" si="14"/>
        <v/>
      </c>
    </row>
    <row r="229" spans="1:21" x14ac:dyDescent="0.2">
      <c r="A229" s="16">
        <v>203</v>
      </c>
      <c r="B229" s="14"/>
      <c r="C229" s="11"/>
      <c r="D229" s="7"/>
      <c r="E229" s="137" t="str">
        <f t="shared" si="15"/>
        <v/>
      </c>
      <c r="S229" s="40" t="str">
        <f t="shared" si="12"/>
        <v/>
      </c>
      <c r="T229" s="40" t="str">
        <f t="shared" si="13"/>
        <v/>
      </c>
      <c r="U229" s="40" t="str">
        <f t="shared" si="14"/>
        <v/>
      </c>
    </row>
    <row r="230" spans="1:21" x14ac:dyDescent="0.2">
      <c r="A230" s="16">
        <v>204</v>
      </c>
      <c r="B230" s="14"/>
      <c r="C230" s="11"/>
      <c r="D230" s="7"/>
      <c r="E230" s="88" t="str">
        <f t="shared" si="15"/>
        <v/>
      </c>
      <c r="S230" s="40" t="str">
        <f t="shared" si="12"/>
        <v/>
      </c>
      <c r="T230" s="40" t="str">
        <f t="shared" si="13"/>
        <v/>
      </c>
      <c r="U230" s="40" t="str">
        <f t="shared" si="14"/>
        <v/>
      </c>
    </row>
    <row r="231" spans="1:21" x14ac:dyDescent="0.2">
      <c r="A231" s="16">
        <v>205</v>
      </c>
      <c r="B231" s="14"/>
      <c r="C231" s="11"/>
      <c r="D231" s="7"/>
      <c r="E231" s="137" t="str">
        <f t="shared" si="15"/>
        <v/>
      </c>
      <c r="S231" s="40" t="str">
        <f t="shared" si="12"/>
        <v/>
      </c>
      <c r="T231" s="40" t="str">
        <f t="shared" si="13"/>
        <v/>
      </c>
      <c r="U231" s="40" t="str">
        <f t="shared" si="14"/>
        <v/>
      </c>
    </row>
    <row r="232" spans="1:21" x14ac:dyDescent="0.2">
      <c r="A232" s="16">
        <v>206</v>
      </c>
      <c r="B232" s="14"/>
      <c r="C232" s="11"/>
      <c r="D232" s="7"/>
      <c r="E232" s="88" t="str">
        <f t="shared" si="15"/>
        <v/>
      </c>
      <c r="S232" s="40" t="str">
        <f t="shared" si="12"/>
        <v/>
      </c>
      <c r="T232" s="40" t="str">
        <f t="shared" si="13"/>
        <v/>
      </c>
      <c r="U232" s="40" t="str">
        <f t="shared" si="14"/>
        <v/>
      </c>
    </row>
    <row r="233" spans="1:21" x14ac:dyDescent="0.2">
      <c r="A233" s="16">
        <v>207</v>
      </c>
      <c r="B233" s="14"/>
      <c r="C233" s="11"/>
      <c r="D233" s="7"/>
      <c r="E233" s="137" t="str">
        <f t="shared" si="15"/>
        <v/>
      </c>
      <c r="S233" s="40" t="str">
        <f t="shared" si="12"/>
        <v/>
      </c>
      <c r="T233" s="40" t="str">
        <f t="shared" si="13"/>
        <v/>
      </c>
      <c r="U233" s="40" t="str">
        <f t="shared" si="14"/>
        <v/>
      </c>
    </row>
    <row r="234" spans="1:21" x14ac:dyDescent="0.2">
      <c r="A234" s="16">
        <v>208</v>
      </c>
      <c r="B234" s="14"/>
      <c r="C234" s="11"/>
      <c r="D234" s="7"/>
      <c r="E234" s="88" t="str">
        <f t="shared" si="15"/>
        <v/>
      </c>
      <c r="S234" s="40" t="str">
        <f t="shared" si="12"/>
        <v/>
      </c>
      <c r="T234" s="40" t="str">
        <f t="shared" si="13"/>
        <v/>
      </c>
      <c r="U234" s="40" t="str">
        <f t="shared" si="14"/>
        <v/>
      </c>
    </row>
    <row r="235" spans="1:21" x14ac:dyDescent="0.2">
      <c r="A235" s="16">
        <v>209</v>
      </c>
      <c r="B235" s="14"/>
      <c r="C235" s="11"/>
      <c r="D235" s="7"/>
      <c r="E235" s="137" t="str">
        <f t="shared" si="15"/>
        <v/>
      </c>
      <c r="S235" s="40" t="str">
        <f t="shared" si="12"/>
        <v/>
      </c>
      <c r="T235" s="40" t="str">
        <f t="shared" si="13"/>
        <v/>
      </c>
      <c r="U235" s="40" t="str">
        <f t="shared" si="14"/>
        <v/>
      </c>
    </row>
    <row r="236" spans="1:21" x14ac:dyDescent="0.2">
      <c r="A236" s="16">
        <v>210</v>
      </c>
      <c r="B236" s="14"/>
      <c r="C236" s="11"/>
      <c r="D236" s="7"/>
      <c r="E236" s="88" t="str">
        <f t="shared" si="15"/>
        <v/>
      </c>
      <c r="S236" s="40" t="str">
        <f t="shared" si="12"/>
        <v/>
      </c>
      <c r="T236" s="40" t="str">
        <f t="shared" si="13"/>
        <v/>
      </c>
      <c r="U236" s="40" t="str">
        <f t="shared" si="14"/>
        <v/>
      </c>
    </row>
    <row r="237" spans="1:21" x14ac:dyDescent="0.2">
      <c r="A237" s="16">
        <v>211</v>
      </c>
      <c r="B237" s="14"/>
      <c r="C237" s="11"/>
      <c r="D237" s="7"/>
      <c r="E237" s="137" t="str">
        <f t="shared" si="15"/>
        <v/>
      </c>
      <c r="S237" s="40" t="str">
        <f t="shared" si="12"/>
        <v/>
      </c>
      <c r="T237" s="40" t="str">
        <f t="shared" si="13"/>
        <v/>
      </c>
      <c r="U237" s="40" t="str">
        <f t="shared" si="14"/>
        <v/>
      </c>
    </row>
    <row r="238" spans="1:21" x14ac:dyDescent="0.2">
      <c r="A238" s="16">
        <v>212</v>
      </c>
      <c r="B238" s="14"/>
      <c r="C238" s="11"/>
      <c r="D238" s="7"/>
      <c r="E238" s="88" t="str">
        <f t="shared" si="15"/>
        <v/>
      </c>
      <c r="S238" s="40" t="str">
        <f t="shared" si="12"/>
        <v/>
      </c>
      <c r="T238" s="40" t="str">
        <f t="shared" si="13"/>
        <v/>
      </c>
      <c r="U238" s="40" t="str">
        <f t="shared" si="14"/>
        <v/>
      </c>
    </row>
    <row r="239" spans="1:21" x14ac:dyDescent="0.2">
      <c r="A239" s="16">
        <v>213</v>
      </c>
      <c r="B239" s="14"/>
      <c r="C239" s="11"/>
      <c r="D239" s="7"/>
      <c r="E239" s="137" t="str">
        <f t="shared" si="15"/>
        <v/>
      </c>
      <c r="S239" s="40" t="str">
        <f t="shared" si="12"/>
        <v/>
      </c>
      <c r="T239" s="40" t="str">
        <f t="shared" si="13"/>
        <v/>
      </c>
      <c r="U239" s="40" t="str">
        <f t="shared" si="14"/>
        <v/>
      </c>
    </row>
    <row r="240" spans="1:21" x14ac:dyDescent="0.2">
      <c r="A240" s="16">
        <v>214</v>
      </c>
      <c r="B240" s="14"/>
      <c r="C240" s="11"/>
      <c r="D240" s="7"/>
      <c r="E240" s="88" t="str">
        <f t="shared" si="15"/>
        <v/>
      </c>
      <c r="S240" s="40" t="str">
        <f t="shared" si="12"/>
        <v/>
      </c>
      <c r="T240" s="40" t="str">
        <f t="shared" si="13"/>
        <v/>
      </c>
      <c r="U240" s="40" t="str">
        <f t="shared" si="14"/>
        <v/>
      </c>
    </row>
    <row r="241" spans="1:21" x14ac:dyDescent="0.2">
      <c r="A241" s="16">
        <v>215</v>
      </c>
      <c r="B241" s="14"/>
      <c r="C241" s="11"/>
      <c r="D241" s="7"/>
      <c r="E241" s="137" t="str">
        <f t="shared" si="15"/>
        <v/>
      </c>
      <c r="S241" s="40" t="str">
        <f t="shared" si="12"/>
        <v/>
      </c>
      <c r="T241" s="40" t="str">
        <f t="shared" si="13"/>
        <v/>
      </c>
      <c r="U241" s="40" t="str">
        <f t="shared" si="14"/>
        <v/>
      </c>
    </row>
    <row r="242" spans="1:21" x14ac:dyDescent="0.2">
      <c r="A242" s="16">
        <v>216</v>
      </c>
      <c r="B242" s="14"/>
      <c r="C242" s="11"/>
      <c r="D242" s="7"/>
      <c r="E242" s="88" t="str">
        <f t="shared" si="15"/>
        <v/>
      </c>
      <c r="S242" s="40" t="str">
        <f t="shared" si="12"/>
        <v/>
      </c>
      <c r="T242" s="40" t="str">
        <f t="shared" si="13"/>
        <v/>
      </c>
      <c r="U242" s="40" t="str">
        <f t="shared" si="14"/>
        <v/>
      </c>
    </row>
    <row r="243" spans="1:21" x14ac:dyDescent="0.2">
      <c r="A243" s="16">
        <v>217</v>
      </c>
      <c r="B243" s="14"/>
      <c r="C243" s="11"/>
      <c r="D243" s="7"/>
      <c r="E243" s="137" t="str">
        <f t="shared" si="15"/>
        <v/>
      </c>
      <c r="S243" s="40" t="str">
        <f t="shared" si="12"/>
        <v/>
      </c>
      <c r="T243" s="40" t="str">
        <f t="shared" si="13"/>
        <v/>
      </c>
      <c r="U243" s="40" t="str">
        <f t="shared" si="14"/>
        <v/>
      </c>
    </row>
    <row r="244" spans="1:21" x14ac:dyDescent="0.2">
      <c r="A244" s="16">
        <v>218</v>
      </c>
      <c r="B244" s="14"/>
      <c r="C244" s="11"/>
      <c r="D244" s="7"/>
      <c r="E244" s="88" t="str">
        <f t="shared" si="15"/>
        <v/>
      </c>
      <c r="S244" s="40" t="str">
        <f t="shared" si="12"/>
        <v/>
      </c>
      <c r="T244" s="40" t="str">
        <f t="shared" si="13"/>
        <v/>
      </c>
      <c r="U244" s="40" t="str">
        <f t="shared" si="14"/>
        <v/>
      </c>
    </row>
    <row r="245" spans="1:21" x14ac:dyDescent="0.2">
      <c r="A245" s="16">
        <v>219</v>
      </c>
      <c r="B245" s="14"/>
      <c r="C245" s="11"/>
      <c r="D245" s="7"/>
      <c r="E245" s="137" t="str">
        <f t="shared" si="15"/>
        <v/>
      </c>
      <c r="S245" s="40" t="str">
        <f t="shared" si="12"/>
        <v/>
      </c>
      <c r="T245" s="40" t="str">
        <f t="shared" si="13"/>
        <v/>
      </c>
      <c r="U245" s="40" t="str">
        <f t="shared" si="14"/>
        <v/>
      </c>
    </row>
    <row r="246" spans="1:21" x14ac:dyDescent="0.2">
      <c r="A246" s="16">
        <v>220</v>
      </c>
      <c r="B246" s="14"/>
      <c r="C246" s="11"/>
      <c r="D246" s="7"/>
      <c r="E246" s="88" t="str">
        <f t="shared" si="15"/>
        <v/>
      </c>
      <c r="S246" s="40" t="str">
        <f t="shared" si="12"/>
        <v/>
      </c>
      <c r="T246" s="40" t="str">
        <f t="shared" si="13"/>
        <v/>
      </c>
      <c r="U246" s="40" t="str">
        <f t="shared" si="14"/>
        <v/>
      </c>
    </row>
    <row r="247" spans="1:21" x14ac:dyDescent="0.2">
      <c r="A247" s="16">
        <v>221</v>
      </c>
      <c r="B247" s="14"/>
      <c r="C247" s="11"/>
      <c r="D247" s="7"/>
      <c r="E247" s="137" t="str">
        <f t="shared" si="15"/>
        <v/>
      </c>
      <c r="S247" s="40" t="str">
        <f t="shared" si="12"/>
        <v/>
      </c>
      <c r="T247" s="40" t="str">
        <f t="shared" si="13"/>
        <v/>
      </c>
      <c r="U247" s="40" t="str">
        <f t="shared" si="14"/>
        <v/>
      </c>
    </row>
    <row r="248" spans="1:21" x14ac:dyDescent="0.2">
      <c r="A248" s="16">
        <v>222</v>
      </c>
      <c r="B248" s="14"/>
      <c r="C248" s="11"/>
      <c r="D248" s="7"/>
      <c r="E248" s="88" t="str">
        <f t="shared" si="15"/>
        <v/>
      </c>
      <c r="S248" s="40" t="str">
        <f t="shared" si="12"/>
        <v/>
      </c>
      <c r="T248" s="40" t="str">
        <f t="shared" si="13"/>
        <v/>
      </c>
      <c r="U248" s="40" t="str">
        <f t="shared" si="14"/>
        <v/>
      </c>
    </row>
    <row r="249" spans="1:21" x14ac:dyDescent="0.2">
      <c r="A249" s="16">
        <v>223</v>
      </c>
      <c r="B249" s="14"/>
      <c r="C249" s="11"/>
      <c r="D249" s="7"/>
      <c r="E249" s="137" t="str">
        <f t="shared" si="15"/>
        <v/>
      </c>
      <c r="S249" s="40" t="str">
        <f t="shared" si="12"/>
        <v/>
      </c>
      <c r="T249" s="40" t="str">
        <f t="shared" si="13"/>
        <v/>
      </c>
      <c r="U249" s="40" t="str">
        <f t="shared" si="14"/>
        <v/>
      </c>
    </row>
    <row r="250" spans="1:21" x14ac:dyDescent="0.2">
      <c r="A250" s="16">
        <v>224</v>
      </c>
      <c r="B250" s="14"/>
      <c r="C250" s="11"/>
      <c r="D250" s="7"/>
      <c r="E250" s="88" t="str">
        <f t="shared" si="15"/>
        <v/>
      </c>
      <c r="S250" s="40" t="str">
        <f t="shared" si="12"/>
        <v/>
      </c>
      <c r="T250" s="40" t="str">
        <f t="shared" si="13"/>
        <v/>
      </c>
      <c r="U250" s="40" t="str">
        <f t="shared" si="14"/>
        <v/>
      </c>
    </row>
    <row r="251" spans="1:21" x14ac:dyDescent="0.2">
      <c r="A251" s="16">
        <v>225</v>
      </c>
      <c r="B251" s="14"/>
      <c r="C251" s="11"/>
      <c r="D251" s="7"/>
      <c r="E251" s="137" t="str">
        <f t="shared" si="15"/>
        <v/>
      </c>
      <c r="S251" s="40" t="str">
        <f t="shared" si="12"/>
        <v/>
      </c>
      <c r="T251" s="40" t="str">
        <f t="shared" si="13"/>
        <v/>
      </c>
      <c r="U251" s="40" t="str">
        <f t="shared" si="14"/>
        <v/>
      </c>
    </row>
    <row r="252" spans="1:21" x14ac:dyDescent="0.2">
      <c r="A252" s="16">
        <v>226</v>
      </c>
      <c r="B252" s="14"/>
      <c r="C252" s="11"/>
      <c r="D252" s="7"/>
      <c r="E252" s="88" t="str">
        <f t="shared" si="15"/>
        <v/>
      </c>
      <c r="S252" s="40" t="str">
        <f t="shared" si="12"/>
        <v/>
      </c>
      <c r="T252" s="40" t="str">
        <f t="shared" si="13"/>
        <v/>
      </c>
      <c r="U252" s="40" t="str">
        <f t="shared" si="14"/>
        <v/>
      </c>
    </row>
    <row r="253" spans="1:21" x14ac:dyDescent="0.2">
      <c r="A253" s="16">
        <v>227</v>
      </c>
      <c r="B253" s="14"/>
      <c r="C253" s="11"/>
      <c r="D253" s="7"/>
      <c r="E253" s="137" t="str">
        <f t="shared" si="15"/>
        <v/>
      </c>
      <c r="S253" s="40" t="str">
        <f t="shared" si="12"/>
        <v/>
      </c>
      <c r="T253" s="40" t="str">
        <f t="shared" si="13"/>
        <v/>
      </c>
      <c r="U253" s="40" t="str">
        <f t="shared" si="14"/>
        <v/>
      </c>
    </row>
    <row r="254" spans="1:21" x14ac:dyDescent="0.2">
      <c r="A254" s="16">
        <v>228</v>
      </c>
      <c r="B254" s="14"/>
      <c r="C254" s="11"/>
      <c r="D254" s="7"/>
      <c r="E254" s="88" t="str">
        <f t="shared" si="15"/>
        <v/>
      </c>
      <c r="S254" s="40" t="str">
        <f t="shared" si="12"/>
        <v/>
      </c>
      <c r="T254" s="40" t="str">
        <f t="shared" si="13"/>
        <v/>
      </c>
      <c r="U254" s="40" t="str">
        <f t="shared" si="14"/>
        <v/>
      </c>
    </row>
    <row r="255" spans="1:21" x14ac:dyDescent="0.2">
      <c r="A255" s="16">
        <v>229</v>
      </c>
      <c r="B255" s="14"/>
      <c r="C255" s="11"/>
      <c r="D255" s="7"/>
      <c r="E255" s="137" t="str">
        <f t="shared" si="15"/>
        <v/>
      </c>
      <c r="S255" s="40" t="str">
        <f t="shared" si="12"/>
        <v/>
      </c>
      <c r="T255" s="40" t="str">
        <f t="shared" si="13"/>
        <v/>
      </c>
      <c r="U255" s="40" t="str">
        <f t="shared" si="14"/>
        <v/>
      </c>
    </row>
    <row r="256" spans="1:21" x14ac:dyDescent="0.2">
      <c r="A256" s="16">
        <v>230</v>
      </c>
      <c r="B256" s="14"/>
      <c r="C256" s="11"/>
      <c r="D256" s="7"/>
      <c r="E256" s="88" t="str">
        <f t="shared" si="15"/>
        <v/>
      </c>
      <c r="S256" s="40" t="str">
        <f t="shared" si="12"/>
        <v/>
      </c>
      <c r="T256" s="40" t="str">
        <f t="shared" si="13"/>
        <v/>
      </c>
      <c r="U256" s="40" t="str">
        <f t="shared" si="14"/>
        <v/>
      </c>
    </row>
    <row r="257" spans="1:21" x14ac:dyDescent="0.2">
      <c r="A257" s="16">
        <v>231</v>
      </c>
      <c r="B257" s="14"/>
      <c r="C257" s="11"/>
      <c r="D257" s="7"/>
      <c r="E257" s="137" t="str">
        <f t="shared" si="15"/>
        <v/>
      </c>
      <c r="S257" s="40" t="str">
        <f t="shared" si="12"/>
        <v/>
      </c>
      <c r="T257" s="40" t="str">
        <f t="shared" si="13"/>
        <v/>
      </c>
      <c r="U257" s="40" t="str">
        <f t="shared" si="14"/>
        <v/>
      </c>
    </row>
    <row r="258" spans="1:21" x14ac:dyDescent="0.2">
      <c r="A258" s="16">
        <v>232</v>
      </c>
      <c r="B258" s="14"/>
      <c r="C258" s="11"/>
      <c r="D258" s="7"/>
      <c r="E258" s="88" t="str">
        <f t="shared" si="15"/>
        <v/>
      </c>
      <c r="S258" s="40" t="str">
        <f t="shared" si="12"/>
        <v/>
      </c>
      <c r="T258" s="40" t="str">
        <f t="shared" si="13"/>
        <v/>
      </c>
      <c r="U258" s="40" t="str">
        <f t="shared" si="14"/>
        <v/>
      </c>
    </row>
    <row r="259" spans="1:21" x14ac:dyDescent="0.2">
      <c r="A259" s="16">
        <v>233</v>
      </c>
      <c r="B259" s="14"/>
      <c r="C259" s="11"/>
      <c r="D259" s="7"/>
      <c r="E259" s="137" t="str">
        <f t="shared" si="15"/>
        <v/>
      </c>
      <c r="S259" s="40" t="str">
        <f t="shared" si="12"/>
        <v/>
      </c>
      <c r="T259" s="40" t="str">
        <f t="shared" si="13"/>
        <v/>
      </c>
      <c r="U259" s="40" t="str">
        <f t="shared" si="14"/>
        <v/>
      </c>
    </row>
    <row r="260" spans="1:21" x14ac:dyDescent="0.2">
      <c r="A260" s="16">
        <v>234</v>
      </c>
      <c r="B260" s="14"/>
      <c r="C260" s="11"/>
      <c r="D260" s="7"/>
      <c r="E260" s="88" t="str">
        <f t="shared" si="15"/>
        <v/>
      </c>
      <c r="S260" s="40" t="str">
        <f t="shared" si="12"/>
        <v/>
      </c>
      <c r="T260" s="40" t="str">
        <f t="shared" si="13"/>
        <v/>
      </c>
      <c r="U260" s="40" t="str">
        <f t="shared" si="14"/>
        <v/>
      </c>
    </row>
    <row r="261" spans="1:21" x14ac:dyDescent="0.2">
      <c r="A261" s="16">
        <v>235</v>
      </c>
      <c r="B261" s="14"/>
      <c r="C261" s="11"/>
      <c r="D261" s="7"/>
      <c r="E261" s="137" t="str">
        <f t="shared" si="15"/>
        <v/>
      </c>
      <c r="S261" s="40" t="str">
        <f t="shared" si="12"/>
        <v/>
      </c>
      <c r="T261" s="40" t="str">
        <f t="shared" si="13"/>
        <v/>
      </c>
      <c r="U261" s="40" t="str">
        <f t="shared" si="14"/>
        <v/>
      </c>
    </row>
    <row r="262" spans="1:21" x14ac:dyDescent="0.2">
      <c r="A262" s="16">
        <v>236</v>
      </c>
      <c r="B262" s="14"/>
      <c r="C262" s="11"/>
      <c r="D262" s="7"/>
      <c r="E262" s="88" t="str">
        <f t="shared" si="15"/>
        <v/>
      </c>
      <c r="S262" s="40" t="str">
        <f t="shared" si="12"/>
        <v/>
      </c>
      <c r="T262" s="40" t="str">
        <f t="shared" si="13"/>
        <v/>
      </c>
      <c r="U262" s="40" t="str">
        <f t="shared" si="14"/>
        <v/>
      </c>
    </row>
    <row r="263" spans="1:21" x14ac:dyDescent="0.2">
      <c r="A263" s="16">
        <v>237</v>
      </c>
      <c r="B263" s="14"/>
      <c r="C263" s="11"/>
      <c r="D263" s="7"/>
      <c r="E263" s="137" t="str">
        <f t="shared" si="15"/>
        <v/>
      </c>
      <c r="S263" s="40" t="str">
        <f t="shared" si="12"/>
        <v/>
      </c>
      <c r="T263" s="40" t="str">
        <f t="shared" si="13"/>
        <v/>
      </c>
      <c r="U263" s="40" t="str">
        <f t="shared" si="14"/>
        <v/>
      </c>
    </row>
    <row r="264" spans="1:21" x14ac:dyDescent="0.2">
      <c r="A264" s="16">
        <v>238</v>
      </c>
      <c r="B264" s="14"/>
      <c r="C264" s="11"/>
      <c r="D264" s="7"/>
      <c r="E264" s="88" t="str">
        <f t="shared" si="15"/>
        <v/>
      </c>
      <c r="S264" s="40" t="str">
        <f t="shared" si="12"/>
        <v/>
      </c>
      <c r="T264" s="40" t="str">
        <f t="shared" si="13"/>
        <v/>
      </c>
      <c r="U264" s="40" t="str">
        <f t="shared" si="14"/>
        <v/>
      </c>
    </row>
    <row r="265" spans="1:21" x14ac:dyDescent="0.2">
      <c r="A265" s="16">
        <v>239</v>
      </c>
      <c r="B265" s="14"/>
      <c r="C265" s="11"/>
      <c r="D265" s="7"/>
      <c r="E265" s="137" t="str">
        <f t="shared" si="15"/>
        <v/>
      </c>
      <c r="S265" s="40" t="str">
        <f t="shared" si="12"/>
        <v/>
      </c>
      <c r="T265" s="40" t="str">
        <f t="shared" si="13"/>
        <v/>
      </c>
      <c r="U265" s="40" t="str">
        <f t="shared" si="14"/>
        <v/>
      </c>
    </row>
    <row r="266" spans="1:21" x14ac:dyDescent="0.2">
      <c r="A266" s="16">
        <v>240</v>
      </c>
      <c r="B266" s="14"/>
      <c r="C266" s="11"/>
      <c r="D266" s="7"/>
      <c r="E266" s="88" t="str">
        <f t="shared" si="15"/>
        <v/>
      </c>
      <c r="S266" s="40" t="str">
        <f t="shared" si="12"/>
        <v/>
      </c>
      <c r="T266" s="40" t="str">
        <f t="shared" si="13"/>
        <v/>
      </c>
      <c r="U266" s="40" t="str">
        <f t="shared" si="14"/>
        <v/>
      </c>
    </row>
    <row r="267" spans="1:21" x14ac:dyDescent="0.2">
      <c r="A267" s="16">
        <v>241</v>
      </c>
      <c r="B267" s="14"/>
      <c r="C267" s="11"/>
      <c r="D267" s="7"/>
      <c r="E267" s="137" t="str">
        <f t="shared" si="15"/>
        <v/>
      </c>
      <c r="S267" s="40" t="str">
        <f t="shared" si="12"/>
        <v/>
      </c>
      <c r="T267" s="40" t="str">
        <f t="shared" si="13"/>
        <v/>
      </c>
      <c r="U267" s="40" t="str">
        <f t="shared" si="14"/>
        <v/>
      </c>
    </row>
    <row r="268" spans="1:21" x14ac:dyDescent="0.2">
      <c r="A268" s="16">
        <v>242</v>
      </c>
      <c r="B268" s="14"/>
      <c r="C268" s="11"/>
      <c r="D268" s="7"/>
      <c r="E268" s="88" t="str">
        <f t="shared" si="15"/>
        <v/>
      </c>
      <c r="S268" s="40" t="str">
        <f t="shared" si="12"/>
        <v/>
      </c>
      <c r="T268" s="40" t="str">
        <f t="shared" si="13"/>
        <v/>
      </c>
      <c r="U268" s="40" t="str">
        <f t="shared" si="14"/>
        <v/>
      </c>
    </row>
    <row r="269" spans="1:21" x14ac:dyDescent="0.2">
      <c r="A269" s="16">
        <v>243</v>
      </c>
      <c r="B269" s="14"/>
      <c r="C269" s="11"/>
      <c r="D269" s="7"/>
      <c r="E269" s="137" t="str">
        <f t="shared" si="15"/>
        <v/>
      </c>
      <c r="S269" s="40" t="str">
        <f t="shared" si="12"/>
        <v/>
      </c>
      <c r="T269" s="40" t="str">
        <f t="shared" si="13"/>
        <v/>
      </c>
      <c r="U269" s="40" t="str">
        <f t="shared" si="14"/>
        <v/>
      </c>
    </row>
    <row r="270" spans="1:21" x14ac:dyDescent="0.2">
      <c r="A270" s="16">
        <v>244</v>
      </c>
      <c r="B270" s="14"/>
      <c r="C270" s="11"/>
      <c r="D270" s="7"/>
      <c r="E270" s="88" t="str">
        <f t="shared" si="15"/>
        <v/>
      </c>
      <c r="S270" s="40" t="str">
        <f t="shared" si="12"/>
        <v/>
      </c>
      <c r="T270" s="40" t="str">
        <f t="shared" si="13"/>
        <v/>
      </c>
      <c r="U270" s="40" t="str">
        <f t="shared" si="14"/>
        <v/>
      </c>
    </row>
    <row r="271" spans="1:21" x14ac:dyDescent="0.2">
      <c r="A271" s="16">
        <v>245</v>
      </c>
      <c r="B271" s="14"/>
      <c r="C271" s="11"/>
      <c r="D271" s="7"/>
      <c r="E271" s="137" t="str">
        <f t="shared" si="15"/>
        <v/>
      </c>
      <c r="S271" s="40" t="str">
        <f t="shared" si="12"/>
        <v/>
      </c>
      <c r="T271" s="40" t="str">
        <f t="shared" si="13"/>
        <v/>
      </c>
      <c r="U271" s="40" t="str">
        <f t="shared" si="14"/>
        <v/>
      </c>
    </row>
    <row r="272" spans="1:21" x14ac:dyDescent="0.2">
      <c r="A272" s="16">
        <v>246</v>
      </c>
      <c r="B272" s="14"/>
      <c r="C272" s="11"/>
      <c r="D272" s="7"/>
      <c r="E272" s="88" t="str">
        <f t="shared" si="15"/>
        <v/>
      </c>
      <c r="S272" s="40" t="str">
        <f t="shared" si="12"/>
        <v/>
      </c>
      <c r="T272" s="40" t="str">
        <f t="shared" si="13"/>
        <v/>
      </c>
      <c r="U272" s="40" t="str">
        <f t="shared" si="14"/>
        <v/>
      </c>
    </row>
    <row r="273" spans="1:21" x14ac:dyDescent="0.2">
      <c r="A273" s="16">
        <v>247</v>
      </c>
      <c r="B273" s="14"/>
      <c r="C273" s="11"/>
      <c r="D273" s="7"/>
      <c r="E273" s="137" t="str">
        <f t="shared" si="15"/>
        <v/>
      </c>
      <c r="S273" s="40" t="str">
        <f t="shared" si="12"/>
        <v/>
      </c>
      <c r="T273" s="40" t="str">
        <f t="shared" si="13"/>
        <v/>
      </c>
      <c r="U273" s="40" t="str">
        <f t="shared" si="14"/>
        <v/>
      </c>
    </row>
    <row r="274" spans="1:21" x14ac:dyDescent="0.2">
      <c r="A274" s="16">
        <v>248</v>
      </c>
      <c r="B274" s="14"/>
      <c r="C274" s="11"/>
      <c r="D274" s="7"/>
      <c r="E274" s="88" t="str">
        <f t="shared" si="15"/>
        <v/>
      </c>
      <c r="S274" s="40" t="str">
        <f t="shared" si="12"/>
        <v/>
      </c>
      <c r="T274" s="40" t="str">
        <f t="shared" si="13"/>
        <v/>
      </c>
      <c r="U274" s="40" t="str">
        <f t="shared" si="14"/>
        <v/>
      </c>
    </row>
    <row r="275" spans="1:21" x14ac:dyDescent="0.2">
      <c r="A275" s="16">
        <v>249</v>
      </c>
      <c r="B275" s="14"/>
      <c r="C275" s="11"/>
      <c r="D275" s="7"/>
      <c r="E275" s="137" t="str">
        <f t="shared" si="15"/>
        <v/>
      </c>
      <c r="S275" s="40" t="str">
        <f t="shared" si="12"/>
        <v/>
      </c>
      <c r="T275" s="40" t="str">
        <f t="shared" si="13"/>
        <v/>
      </c>
      <c r="U275" s="40" t="str">
        <f t="shared" si="14"/>
        <v/>
      </c>
    </row>
    <row r="276" spans="1:21" x14ac:dyDescent="0.2">
      <c r="A276" s="16">
        <v>250</v>
      </c>
      <c r="B276" s="14"/>
      <c r="C276" s="11"/>
      <c r="D276" s="7"/>
      <c r="E276" s="88" t="str">
        <f t="shared" si="15"/>
        <v/>
      </c>
      <c r="S276" s="40" t="str">
        <f t="shared" si="12"/>
        <v/>
      </c>
      <c r="T276" s="40" t="str">
        <f t="shared" si="13"/>
        <v/>
      </c>
      <c r="U276" s="40" t="str">
        <f t="shared" si="14"/>
        <v/>
      </c>
    </row>
    <row r="277" spans="1:21" x14ac:dyDescent="0.2">
      <c r="A277" s="16">
        <v>251</v>
      </c>
      <c r="B277" s="14"/>
      <c r="C277" s="11"/>
      <c r="D277" s="7"/>
      <c r="E277" s="137" t="str">
        <f t="shared" si="15"/>
        <v/>
      </c>
      <c r="S277" s="40" t="str">
        <f t="shared" si="12"/>
        <v/>
      </c>
      <c r="T277" s="40" t="str">
        <f t="shared" si="13"/>
        <v/>
      </c>
      <c r="U277" s="40" t="str">
        <f t="shared" si="14"/>
        <v/>
      </c>
    </row>
    <row r="278" spans="1:21" x14ac:dyDescent="0.2">
      <c r="A278" s="16">
        <v>252</v>
      </c>
      <c r="B278" s="14"/>
      <c r="C278" s="11"/>
      <c r="D278" s="7"/>
      <c r="E278" s="88" t="str">
        <f t="shared" si="15"/>
        <v/>
      </c>
      <c r="S278" s="40" t="str">
        <f t="shared" si="12"/>
        <v/>
      </c>
      <c r="T278" s="40" t="str">
        <f t="shared" si="13"/>
        <v/>
      </c>
      <c r="U278" s="40" t="str">
        <f t="shared" si="14"/>
        <v/>
      </c>
    </row>
    <row r="279" spans="1:21" x14ac:dyDescent="0.2">
      <c r="A279" s="16">
        <v>253</v>
      </c>
      <c r="B279" s="14"/>
      <c r="C279" s="11"/>
      <c r="D279" s="7"/>
      <c r="E279" s="137" t="str">
        <f t="shared" si="15"/>
        <v/>
      </c>
      <c r="S279" s="40" t="str">
        <f t="shared" si="12"/>
        <v/>
      </c>
      <c r="T279" s="40" t="str">
        <f t="shared" si="13"/>
        <v/>
      </c>
      <c r="U279" s="40" t="str">
        <f t="shared" si="14"/>
        <v/>
      </c>
    </row>
    <row r="280" spans="1:21" x14ac:dyDescent="0.2">
      <c r="A280" s="16">
        <v>254</v>
      </c>
      <c r="B280" s="14"/>
      <c r="C280" s="11"/>
      <c r="D280" s="7"/>
      <c r="E280" s="88" t="str">
        <f t="shared" si="15"/>
        <v/>
      </c>
      <c r="S280" s="40" t="str">
        <f t="shared" si="12"/>
        <v/>
      </c>
      <c r="T280" s="40" t="str">
        <f t="shared" si="13"/>
        <v/>
      </c>
      <c r="U280" s="40" t="str">
        <f t="shared" si="14"/>
        <v/>
      </c>
    </row>
    <row r="281" spans="1:21" x14ac:dyDescent="0.2">
      <c r="A281" s="16">
        <v>255</v>
      </c>
      <c r="B281" s="14"/>
      <c r="C281" s="11"/>
      <c r="D281" s="7"/>
      <c r="E281" s="137" t="str">
        <f t="shared" si="15"/>
        <v/>
      </c>
      <c r="S281" s="40" t="str">
        <f t="shared" si="12"/>
        <v/>
      </c>
      <c r="T281" s="40" t="str">
        <f t="shared" si="13"/>
        <v/>
      </c>
      <c r="U281" s="40" t="str">
        <f t="shared" si="14"/>
        <v/>
      </c>
    </row>
    <row r="282" spans="1:21" x14ac:dyDescent="0.2">
      <c r="A282" s="16">
        <v>256</v>
      </c>
      <c r="B282" s="14"/>
      <c r="C282" s="11"/>
      <c r="D282" s="7"/>
      <c r="E282" s="88" t="str">
        <f t="shared" si="15"/>
        <v/>
      </c>
      <c r="S282" s="40" t="str">
        <f t="shared" si="12"/>
        <v/>
      </c>
      <c r="T282" s="40" t="str">
        <f t="shared" si="13"/>
        <v/>
      </c>
      <c r="U282" s="40" t="str">
        <f t="shared" si="14"/>
        <v/>
      </c>
    </row>
    <row r="283" spans="1:21" x14ac:dyDescent="0.2">
      <c r="A283" s="16">
        <v>257</v>
      </c>
      <c r="B283" s="14"/>
      <c r="C283" s="11"/>
      <c r="D283" s="7"/>
      <c r="E283" s="137" t="str">
        <f t="shared" si="15"/>
        <v/>
      </c>
      <c r="S283" s="40" t="str">
        <f t="shared" ref="S283:S346" si="16">IF(D283="K",E283,"")</f>
        <v/>
      </c>
      <c r="T283" s="40" t="str">
        <f t="shared" ref="T283:T346" si="17">IF(D283="M",E283,"")</f>
        <v/>
      </c>
      <c r="U283" s="40" t="str">
        <f t="shared" ref="U283:U346" si="18">IF(C283="","",IF(C283&lt;DATE(2024,1,1),"FEL",IF(C283&gt;DATE(2024,6,30),"FEL","")))</f>
        <v/>
      </c>
    </row>
    <row r="284" spans="1:21" x14ac:dyDescent="0.2">
      <c r="A284" s="16">
        <v>258</v>
      </c>
      <c r="B284" s="14"/>
      <c r="C284" s="11"/>
      <c r="D284" s="7"/>
      <c r="E284" s="88" t="str">
        <f t="shared" ref="E284:E347" si="19">IF(OR(B284="",C284=""),"",IF(B284&gt;C284,"Fel datum!",(IF(U284="FEL","Fel datum!",C284-B284))))</f>
        <v/>
      </c>
      <c r="S284" s="40" t="str">
        <f t="shared" si="16"/>
        <v/>
      </c>
      <c r="T284" s="40" t="str">
        <f t="shared" si="17"/>
        <v/>
      </c>
      <c r="U284" s="40" t="str">
        <f t="shared" si="18"/>
        <v/>
      </c>
    </row>
    <row r="285" spans="1:21" x14ac:dyDescent="0.2">
      <c r="A285" s="16">
        <v>259</v>
      </c>
      <c r="B285" s="14"/>
      <c r="C285" s="11"/>
      <c r="D285" s="7"/>
      <c r="E285" s="137" t="str">
        <f t="shared" si="19"/>
        <v/>
      </c>
      <c r="S285" s="40" t="str">
        <f t="shared" si="16"/>
        <v/>
      </c>
      <c r="T285" s="40" t="str">
        <f t="shared" si="17"/>
        <v/>
      </c>
      <c r="U285" s="40" t="str">
        <f t="shared" si="18"/>
        <v/>
      </c>
    </row>
    <row r="286" spans="1:21" x14ac:dyDescent="0.2">
      <c r="A286" s="16">
        <v>260</v>
      </c>
      <c r="B286" s="14"/>
      <c r="C286" s="11"/>
      <c r="D286" s="7"/>
      <c r="E286" s="88" t="str">
        <f t="shared" si="19"/>
        <v/>
      </c>
      <c r="S286" s="40" t="str">
        <f t="shared" si="16"/>
        <v/>
      </c>
      <c r="T286" s="40" t="str">
        <f t="shared" si="17"/>
        <v/>
      </c>
      <c r="U286" s="40" t="str">
        <f t="shared" si="18"/>
        <v/>
      </c>
    </row>
    <row r="287" spans="1:21" x14ac:dyDescent="0.2">
      <c r="A287" s="16">
        <v>261</v>
      </c>
      <c r="B287" s="14"/>
      <c r="C287" s="11"/>
      <c r="D287" s="7"/>
      <c r="E287" s="137" t="str">
        <f t="shared" si="19"/>
        <v/>
      </c>
      <c r="S287" s="40" t="str">
        <f t="shared" si="16"/>
        <v/>
      </c>
      <c r="T287" s="40" t="str">
        <f t="shared" si="17"/>
        <v/>
      </c>
      <c r="U287" s="40" t="str">
        <f t="shared" si="18"/>
        <v/>
      </c>
    </row>
    <row r="288" spans="1:21" x14ac:dyDescent="0.2">
      <c r="A288" s="16">
        <v>262</v>
      </c>
      <c r="B288" s="14"/>
      <c r="C288" s="11"/>
      <c r="D288" s="7"/>
      <c r="E288" s="88" t="str">
        <f t="shared" si="19"/>
        <v/>
      </c>
      <c r="S288" s="40" t="str">
        <f t="shared" si="16"/>
        <v/>
      </c>
      <c r="T288" s="40" t="str">
        <f t="shared" si="17"/>
        <v/>
      </c>
      <c r="U288" s="40" t="str">
        <f t="shared" si="18"/>
        <v/>
      </c>
    </row>
    <row r="289" spans="1:21" x14ac:dyDescent="0.2">
      <c r="A289" s="16">
        <v>263</v>
      </c>
      <c r="B289" s="14"/>
      <c r="C289" s="11"/>
      <c r="D289" s="7"/>
      <c r="E289" s="137" t="str">
        <f t="shared" si="19"/>
        <v/>
      </c>
      <c r="S289" s="40" t="str">
        <f t="shared" si="16"/>
        <v/>
      </c>
      <c r="T289" s="40" t="str">
        <f t="shared" si="17"/>
        <v/>
      </c>
      <c r="U289" s="40" t="str">
        <f t="shared" si="18"/>
        <v/>
      </c>
    </row>
    <row r="290" spans="1:21" x14ac:dyDescent="0.2">
      <c r="A290" s="16">
        <v>264</v>
      </c>
      <c r="B290" s="14"/>
      <c r="C290" s="11"/>
      <c r="D290" s="7"/>
      <c r="E290" s="88" t="str">
        <f t="shared" si="19"/>
        <v/>
      </c>
      <c r="S290" s="40" t="str">
        <f t="shared" si="16"/>
        <v/>
      </c>
      <c r="T290" s="40" t="str">
        <f t="shared" si="17"/>
        <v/>
      </c>
      <c r="U290" s="40" t="str">
        <f t="shared" si="18"/>
        <v/>
      </c>
    </row>
    <row r="291" spans="1:21" x14ac:dyDescent="0.2">
      <c r="A291" s="16">
        <v>265</v>
      </c>
      <c r="B291" s="14"/>
      <c r="C291" s="11"/>
      <c r="D291" s="7"/>
      <c r="E291" s="137" t="str">
        <f t="shared" si="19"/>
        <v/>
      </c>
      <c r="S291" s="40" t="str">
        <f t="shared" si="16"/>
        <v/>
      </c>
      <c r="T291" s="40" t="str">
        <f t="shared" si="17"/>
        <v/>
      </c>
      <c r="U291" s="40" t="str">
        <f t="shared" si="18"/>
        <v/>
      </c>
    </row>
    <row r="292" spans="1:21" x14ac:dyDescent="0.2">
      <c r="A292" s="16">
        <v>266</v>
      </c>
      <c r="B292" s="14"/>
      <c r="C292" s="11"/>
      <c r="D292" s="7"/>
      <c r="E292" s="88" t="str">
        <f t="shared" si="19"/>
        <v/>
      </c>
      <c r="S292" s="40" t="str">
        <f t="shared" si="16"/>
        <v/>
      </c>
      <c r="T292" s="40" t="str">
        <f t="shared" si="17"/>
        <v/>
      </c>
      <c r="U292" s="40" t="str">
        <f t="shared" si="18"/>
        <v/>
      </c>
    </row>
    <row r="293" spans="1:21" x14ac:dyDescent="0.2">
      <c r="A293" s="16">
        <v>267</v>
      </c>
      <c r="B293" s="14"/>
      <c r="C293" s="11"/>
      <c r="D293" s="7"/>
      <c r="E293" s="137" t="str">
        <f t="shared" si="19"/>
        <v/>
      </c>
      <c r="S293" s="40" t="str">
        <f t="shared" si="16"/>
        <v/>
      </c>
      <c r="T293" s="40" t="str">
        <f t="shared" si="17"/>
        <v/>
      </c>
      <c r="U293" s="40" t="str">
        <f t="shared" si="18"/>
        <v/>
      </c>
    </row>
    <row r="294" spans="1:21" x14ac:dyDescent="0.2">
      <c r="A294" s="16">
        <v>268</v>
      </c>
      <c r="B294" s="14"/>
      <c r="C294" s="11"/>
      <c r="D294" s="7"/>
      <c r="E294" s="88" t="str">
        <f t="shared" si="19"/>
        <v/>
      </c>
      <c r="S294" s="40" t="str">
        <f t="shared" si="16"/>
        <v/>
      </c>
      <c r="T294" s="40" t="str">
        <f t="shared" si="17"/>
        <v/>
      </c>
      <c r="U294" s="40" t="str">
        <f t="shared" si="18"/>
        <v/>
      </c>
    </row>
    <row r="295" spans="1:21" x14ac:dyDescent="0.2">
      <c r="A295" s="16">
        <v>269</v>
      </c>
      <c r="B295" s="14"/>
      <c r="C295" s="11"/>
      <c r="D295" s="7"/>
      <c r="E295" s="137" t="str">
        <f t="shared" si="19"/>
        <v/>
      </c>
      <c r="S295" s="40" t="str">
        <f t="shared" si="16"/>
        <v/>
      </c>
      <c r="T295" s="40" t="str">
        <f t="shared" si="17"/>
        <v/>
      </c>
      <c r="U295" s="40" t="str">
        <f t="shared" si="18"/>
        <v/>
      </c>
    </row>
    <row r="296" spans="1:21" x14ac:dyDescent="0.2">
      <c r="A296" s="16">
        <v>270</v>
      </c>
      <c r="B296" s="14"/>
      <c r="C296" s="11"/>
      <c r="D296" s="7"/>
      <c r="E296" s="88" t="str">
        <f t="shared" si="19"/>
        <v/>
      </c>
      <c r="S296" s="40" t="str">
        <f t="shared" si="16"/>
        <v/>
      </c>
      <c r="T296" s="40" t="str">
        <f t="shared" si="17"/>
        <v/>
      </c>
      <c r="U296" s="40" t="str">
        <f t="shared" si="18"/>
        <v/>
      </c>
    </row>
    <row r="297" spans="1:21" x14ac:dyDescent="0.2">
      <c r="A297" s="16">
        <v>271</v>
      </c>
      <c r="B297" s="14"/>
      <c r="C297" s="11"/>
      <c r="D297" s="7"/>
      <c r="E297" s="137" t="str">
        <f t="shared" si="19"/>
        <v/>
      </c>
      <c r="S297" s="40" t="str">
        <f t="shared" si="16"/>
        <v/>
      </c>
      <c r="T297" s="40" t="str">
        <f t="shared" si="17"/>
        <v/>
      </c>
      <c r="U297" s="40" t="str">
        <f t="shared" si="18"/>
        <v/>
      </c>
    </row>
    <row r="298" spans="1:21" x14ac:dyDescent="0.2">
      <c r="A298" s="16">
        <v>272</v>
      </c>
      <c r="B298" s="14"/>
      <c r="C298" s="11"/>
      <c r="D298" s="7"/>
      <c r="E298" s="88" t="str">
        <f t="shared" si="19"/>
        <v/>
      </c>
      <c r="S298" s="40" t="str">
        <f t="shared" si="16"/>
        <v/>
      </c>
      <c r="T298" s="40" t="str">
        <f t="shared" si="17"/>
        <v/>
      </c>
      <c r="U298" s="40" t="str">
        <f t="shared" si="18"/>
        <v/>
      </c>
    </row>
    <row r="299" spans="1:21" x14ac:dyDescent="0.2">
      <c r="A299" s="16">
        <v>273</v>
      </c>
      <c r="B299" s="14"/>
      <c r="C299" s="11"/>
      <c r="D299" s="7"/>
      <c r="E299" s="137" t="str">
        <f t="shared" si="19"/>
        <v/>
      </c>
      <c r="S299" s="40" t="str">
        <f t="shared" si="16"/>
        <v/>
      </c>
      <c r="T299" s="40" t="str">
        <f t="shared" si="17"/>
        <v/>
      </c>
      <c r="U299" s="40" t="str">
        <f t="shared" si="18"/>
        <v/>
      </c>
    </row>
    <row r="300" spans="1:21" x14ac:dyDescent="0.2">
      <c r="A300" s="16">
        <v>274</v>
      </c>
      <c r="B300" s="14"/>
      <c r="C300" s="11"/>
      <c r="D300" s="7"/>
      <c r="E300" s="88" t="str">
        <f t="shared" si="19"/>
        <v/>
      </c>
      <c r="S300" s="40" t="str">
        <f t="shared" si="16"/>
        <v/>
      </c>
      <c r="T300" s="40" t="str">
        <f t="shared" si="17"/>
        <v/>
      </c>
      <c r="U300" s="40" t="str">
        <f t="shared" si="18"/>
        <v/>
      </c>
    </row>
    <row r="301" spans="1:21" x14ac:dyDescent="0.2">
      <c r="A301" s="16">
        <v>275</v>
      </c>
      <c r="B301" s="14"/>
      <c r="C301" s="11"/>
      <c r="D301" s="7"/>
      <c r="E301" s="137" t="str">
        <f t="shared" si="19"/>
        <v/>
      </c>
      <c r="S301" s="40" t="str">
        <f t="shared" si="16"/>
        <v/>
      </c>
      <c r="T301" s="40" t="str">
        <f t="shared" si="17"/>
        <v/>
      </c>
      <c r="U301" s="40" t="str">
        <f t="shared" si="18"/>
        <v/>
      </c>
    </row>
    <row r="302" spans="1:21" x14ac:dyDescent="0.2">
      <c r="A302" s="16">
        <v>276</v>
      </c>
      <c r="B302" s="14"/>
      <c r="C302" s="11"/>
      <c r="D302" s="7"/>
      <c r="E302" s="88" t="str">
        <f t="shared" si="19"/>
        <v/>
      </c>
      <c r="S302" s="40" t="str">
        <f t="shared" si="16"/>
        <v/>
      </c>
      <c r="T302" s="40" t="str">
        <f t="shared" si="17"/>
        <v/>
      </c>
      <c r="U302" s="40" t="str">
        <f t="shared" si="18"/>
        <v/>
      </c>
    </row>
    <row r="303" spans="1:21" x14ac:dyDescent="0.2">
      <c r="A303" s="16">
        <v>277</v>
      </c>
      <c r="B303" s="14"/>
      <c r="C303" s="11"/>
      <c r="D303" s="7"/>
      <c r="E303" s="137" t="str">
        <f t="shared" si="19"/>
        <v/>
      </c>
      <c r="S303" s="40" t="str">
        <f t="shared" si="16"/>
        <v/>
      </c>
      <c r="T303" s="40" t="str">
        <f t="shared" si="17"/>
        <v/>
      </c>
      <c r="U303" s="40" t="str">
        <f t="shared" si="18"/>
        <v/>
      </c>
    </row>
    <row r="304" spans="1:21" x14ac:dyDescent="0.2">
      <c r="A304" s="16">
        <v>278</v>
      </c>
      <c r="B304" s="14"/>
      <c r="C304" s="11"/>
      <c r="D304" s="7"/>
      <c r="E304" s="88" t="str">
        <f t="shared" si="19"/>
        <v/>
      </c>
      <c r="S304" s="40" t="str">
        <f t="shared" si="16"/>
        <v/>
      </c>
      <c r="T304" s="40" t="str">
        <f t="shared" si="17"/>
        <v/>
      </c>
      <c r="U304" s="40" t="str">
        <f t="shared" si="18"/>
        <v/>
      </c>
    </row>
    <row r="305" spans="1:21" x14ac:dyDescent="0.2">
      <c r="A305" s="16">
        <v>279</v>
      </c>
      <c r="B305" s="14"/>
      <c r="C305" s="11"/>
      <c r="D305" s="7"/>
      <c r="E305" s="137" t="str">
        <f t="shared" si="19"/>
        <v/>
      </c>
      <c r="S305" s="40" t="str">
        <f t="shared" si="16"/>
        <v/>
      </c>
      <c r="T305" s="40" t="str">
        <f t="shared" si="17"/>
        <v/>
      </c>
      <c r="U305" s="40" t="str">
        <f t="shared" si="18"/>
        <v/>
      </c>
    </row>
    <row r="306" spans="1:21" x14ac:dyDescent="0.2">
      <c r="A306" s="16">
        <v>280</v>
      </c>
      <c r="B306" s="14"/>
      <c r="C306" s="11"/>
      <c r="D306" s="7"/>
      <c r="E306" s="88" t="str">
        <f t="shared" si="19"/>
        <v/>
      </c>
      <c r="S306" s="40" t="str">
        <f t="shared" si="16"/>
        <v/>
      </c>
      <c r="T306" s="40" t="str">
        <f t="shared" si="17"/>
        <v/>
      </c>
      <c r="U306" s="40" t="str">
        <f t="shared" si="18"/>
        <v/>
      </c>
    </row>
    <row r="307" spans="1:21" x14ac:dyDescent="0.2">
      <c r="A307" s="16">
        <v>281</v>
      </c>
      <c r="B307" s="14"/>
      <c r="C307" s="11"/>
      <c r="D307" s="7"/>
      <c r="E307" s="137" t="str">
        <f t="shared" si="19"/>
        <v/>
      </c>
      <c r="S307" s="40" t="str">
        <f t="shared" si="16"/>
        <v/>
      </c>
      <c r="T307" s="40" t="str">
        <f t="shared" si="17"/>
        <v/>
      </c>
      <c r="U307" s="40" t="str">
        <f t="shared" si="18"/>
        <v/>
      </c>
    </row>
    <row r="308" spans="1:21" x14ac:dyDescent="0.2">
      <c r="A308" s="16">
        <v>282</v>
      </c>
      <c r="B308" s="14"/>
      <c r="C308" s="11"/>
      <c r="D308" s="7"/>
      <c r="E308" s="88" t="str">
        <f t="shared" si="19"/>
        <v/>
      </c>
      <c r="S308" s="40" t="str">
        <f t="shared" si="16"/>
        <v/>
      </c>
      <c r="T308" s="40" t="str">
        <f t="shared" si="17"/>
        <v/>
      </c>
      <c r="U308" s="40" t="str">
        <f t="shared" si="18"/>
        <v/>
      </c>
    </row>
    <row r="309" spans="1:21" x14ac:dyDescent="0.2">
      <c r="A309" s="16">
        <v>283</v>
      </c>
      <c r="B309" s="14"/>
      <c r="C309" s="11"/>
      <c r="D309" s="7"/>
      <c r="E309" s="137" t="str">
        <f t="shared" si="19"/>
        <v/>
      </c>
      <c r="S309" s="40" t="str">
        <f t="shared" si="16"/>
        <v/>
      </c>
      <c r="T309" s="40" t="str">
        <f t="shared" si="17"/>
        <v/>
      </c>
      <c r="U309" s="40" t="str">
        <f t="shared" si="18"/>
        <v/>
      </c>
    </row>
    <row r="310" spans="1:21" x14ac:dyDescent="0.2">
      <c r="A310" s="16">
        <v>284</v>
      </c>
      <c r="B310" s="14"/>
      <c r="C310" s="11"/>
      <c r="D310" s="7"/>
      <c r="E310" s="88" t="str">
        <f t="shared" si="19"/>
        <v/>
      </c>
      <c r="S310" s="40" t="str">
        <f t="shared" si="16"/>
        <v/>
      </c>
      <c r="T310" s="40" t="str">
        <f t="shared" si="17"/>
        <v/>
      </c>
      <c r="U310" s="40" t="str">
        <f t="shared" si="18"/>
        <v/>
      </c>
    </row>
    <row r="311" spans="1:21" x14ac:dyDescent="0.2">
      <c r="A311" s="16">
        <v>285</v>
      </c>
      <c r="B311" s="14"/>
      <c r="C311" s="11"/>
      <c r="D311" s="7"/>
      <c r="E311" s="137" t="str">
        <f t="shared" si="19"/>
        <v/>
      </c>
      <c r="S311" s="40" t="str">
        <f t="shared" si="16"/>
        <v/>
      </c>
      <c r="T311" s="40" t="str">
        <f t="shared" si="17"/>
        <v/>
      </c>
      <c r="U311" s="40" t="str">
        <f t="shared" si="18"/>
        <v/>
      </c>
    </row>
    <row r="312" spans="1:21" x14ac:dyDescent="0.2">
      <c r="A312" s="16">
        <v>286</v>
      </c>
      <c r="B312" s="14"/>
      <c r="C312" s="11"/>
      <c r="D312" s="7"/>
      <c r="E312" s="88" t="str">
        <f t="shared" si="19"/>
        <v/>
      </c>
      <c r="S312" s="40" t="str">
        <f t="shared" si="16"/>
        <v/>
      </c>
      <c r="T312" s="40" t="str">
        <f t="shared" si="17"/>
        <v/>
      </c>
      <c r="U312" s="40" t="str">
        <f t="shared" si="18"/>
        <v/>
      </c>
    </row>
    <row r="313" spans="1:21" x14ac:dyDescent="0.2">
      <c r="A313" s="16">
        <v>287</v>
      </c>
      <c r="B313" s="14"/>
      <c r="C313" s="11"/>
      <c r="D313" s="7"/>
      <c r="E313" s="137" t="str">
        <f t="shared" si="19"/>
        <v/>
      </c>
      <c r="S313" s="40" t="str">
        <f t="shared" si="16"/>
        <v/>
      </c>
      <c r="T313" s="40" t="str">
        <f t="shared" si="17"/>
        <v/>
      </c>
      <c r="U313" s="40" t="str">
        <f t="shared" si="18"/>
        <v/>
      </c>
    </row>
    <row r="314" spans="1:21" x14ac:dyDescent="0.2">
      <c r="A314" s="16">
        <v>288</v>
      </c>
      <c r="B314" s="14"/>
      <c r="C314" s="11"/>
      <c r="D314" s="7"/>
      <c r="E314" s="88" t="str">
        <f t="shared" si="19"/>
        <v/>
      </c>
      <c r="S314" s="40" t="str">
        <f t="shared" si="16"/>
        <v/>
      </c>
      <c r="T314" s="40" t="str">
        <f t="shared" si="17"/>
        <v/>
      </c>
      <c r="U314" s="40" t="str">
        <f t="shared" si="18"/>
        <v/>
      </c>
    </row>
    <row r="315" spans="1:21" x14ac:dyDescent="0.2">
      <c r="A315" s="16">
        <v>289</v>
      </c>
      <c r="B315" s="14"/>
      <c r="C315" s="11"/>
      <c r="D315" s="7"/>
      <c r="E315" s="137" t="str">
        <f t="shared" si="19"/>
        <v/>
      </c>
      <c r="S315" s="40" t="str">
        <f t="shared" si="16"/>
        <v/>
      </c>
      <c r="T315" s="40" t="str">
        <f t="shared" si="17"/>
        <v/>
      </c>
      <c r="U315" s="40" t="str">
        <f t="shared" si="18"/>
        <v/>
      </c>
    </row>
    <row r="316" spans="1:21" x14ac:dyDescent="0.2">
      <c r="A316" s="16">
        <v>290</v>
      </c>
      <c r="B316" s="14"/>
      <c r="C316" s="11"/>
      <c r="D316" s="7"/>
      <c r="E316" s="88" t="str">
        <f t="shared" si="19"/>
        <v/>
      </c>
      <c r="S316" s="40" t="str">
        <f t="shared" si="16"/>
        <v/>
      </c>
      <c r="T316" s="40" t="str">
        <f t="shared" si="17"/>
        <v/>
      </c>
      <c r="U316" s="40" t="str">
        <f t="shared" si="18"/>
        <v/>
      </c>
    </row>
    <row r="317" spans="1:21" x14ac:dyDescent="0.2">
      <c r="A317" s="16">
        <v>291</v>
      </c>
      <c r="B317" s="14"/>
      <c r="C317" s="11"/>
      <c r="D317" s="7"/>
      <c r="E317" s="137" t="str">
        <f t="shared" si="19"/>
        <v/>
      </c>
      <c r="S317" s="40" t="str">
        <f t="shared" si="16"/>
        <v/>
      </c>
      <c r="T317" s="40" t="str">
        <f t="shared" si="17"/>
        <v/>
      </c>
      <c r="U317" s="40" t="str">
        <f t="shared" si="18"/>
        <v/>
      </c>
    </row>
    <row r="318" spans="1:21" x14ac:dyDescent="0.2">
      <c r="A318" s="16">
        <v>292</v>
      </c>
      <c r="B318" s="14"/>
      <c r="C318" s="11"/>
      <c r="D318" s="7"/>
      <c r="E318" s="88" t="str">
        <f t="shared" si="19"/>
        <v/>
      </c>
      <c r="S318" s="40" t="str">
        <f t="shared" si="16"/>
        <v/>
      </c>
      <c r="T318" s="40" t="str">
        <f t="shared" si="17"/>
        <v/>
      </c>
      <c r="U318" s="40" t="str">
        <f t="shared" si="18"/>
        <v/>
      </c>
    </row>
    <row r="319" spans="1:21" x14ac:dyDescent="0.2">
      <c r="A319" s="16">
        <v>293</v>
      </c>
      <c r="B319" s="14"/>
      <c r="C319" s="11"/>
      <c r="D319" s="7"/>
      <c r="E319" s="137" t="str">
        <f t="shared" si="19"/>
        <v/>
      </c>
      <c r="S319" s="40" t="str">
        <f t="shared" si="16"/>
        <v/>
      </c>
      <c r="T319" s="40" t="str">
        <f t="shared" si="17"/>
        <v/>
      </c>
      <c r="U319" s="40" t="str">
        <f t="shared" si="18"/>
        <v/>
      </c>
    </row>
    <row r="320" spans="1:21" x14ac:dyDescent="0.2">
      <c r="A320" s="16">
        <v>294</v>
      </c>
      <c r="B320" s="14"/>
      <c r="C320" s="11"/>
      <c r="D320" s="7"/>
      <c r="E320" s="88" t="str">
        <f t="shared" si="19"/>
        <v/>
      </c>
      <c r="S320" s="40" t="str">
        <f t="shared" si="16"/>
        <v/>
      </c>
      <c r="T320" s="40" t="str">
        <f t="shared" si="17"/>
        <v/>
      </c>
      <c r="U320" s="40" t="str">
        <f t="shared" si="18"/>
        <v/>
      </c>
    </row>
    <row r="321" spans="1:21" x14ac:dyDescent="0.2">
      <c r="A321" s="16">
        <v>295</v>
      </c>
      <c r="B321" s="14"/>
      <c r="C321" s="11"/>
      <c r="D321" s="7"/>
      <c r="E321" s="137" t="str">
        <f t="shared" si="19"/>
        <v/>
      </c>
      <c r="S321" s="40" t="str">
        <f t="shared" si="16"/>
        <v/>
      </c>
      <c r="T321" s="40" t="str">
        <f t="shared" si="17"/>
        <v/>
      </c>
      <c r="U321" s="40" t="str">
        <f t="shared" si="18"/>
        <v/>
      </c>
    </row>
    <row r="322" spans="1:21" x14ac:dyDescent="0.2">
      <c r="A322" s="16">
        <v>296</v>
      </c>
      <c r="B322" s="14"/>
      <c r="C322" s="11"/>
      <c r="D322" s="7"/>
      <c r="E322" s="88" t="str">
        <f t="shared" si="19"/>
        <v/>
      </c>
      <c r="S322" s="40" t="str">
        <f t="shared" si="16"/>
        <v/>
      </c>
      <c r="T322" s="40" t="str">
        <f t="shared" si="17"/>
        <v/>
      </c>
      <c r="U322" s="40" t="str">
        <f t="shared" si="18"/>
        <v/>
      </c>
    </row>
    <row r="323" spans="1:21" x14ac:dyDescent="0.2">
      <c r="A323" s="16">
        <v>297</v>
      </c>
      <c r="B323" s="14"/>
      <c r="C323" s="11"/>
      <c r="D323" s="7"/>
      <c r="E323" s="137" t="str">
        <f t="shared" si="19"/>
        <v/>
      </c>
      <c r="S323" s="40" t="str">
        <f t="shared" si="16"/>
        <v/>
      </c>
      <c r="T323" s="40" t="str">
        <f t="shared" si="17"/>
        <v/>
      </c>
      <c r="U323" s="40" t="str">
        <f t="shared" si="18"/>
        <v/>
      </c>
    </row>
    <row r="324" spans="1:21" x14ac:dyDescent="0.2">
      <c r="A324" s="16">
        <v>298</v>
      </c>
      <c r="B324" s="14"/>
      <c r="C324" s="11"/>
      <c r="D324" s="7"/>
      <c r="E324" s="88" t="str">
        <f t="shared" si="19"/>
        <v/>
      </c>
      <c r="S324" s="40" t="str">
        <f t="shared" si="16"/>
        <v/>
      </c>
      <c r="T324" s="40" t="str">
        <f t="shared" si="17"/>
        <v/>
      </c>
      <c r="U324" s="40" t="str">
        <f t="shared" si="18"/>
        <v/>
      </c>
    </row>
    <row r="325" spans="1:21" x14ac:dyDescent="0.2">
      <c r="A325" s="16">
        <v>299</v>
      </c>
      <c r="B325" s="14"/>
      <c r="C325" s="11"/>
      <c r="D325" s="7"/>
      <c r="E325" s="137" t="str">
        <f t="shared" si="19"/>
        <v/>
      </c>
      <c r="S325" s="40" t="str">
        <f t="shared" si="16"/>
        <v/>
      </c>
      <c r="T325" s="40" t="str">
        <f t="shared" si="17"/>
        <v/>
      </c>
      <c r="U325" s="40" t="str">
        <f t="shared" si="18"/>
        <v/>
      </c>
    </row>
    <row r="326" spans="1:21" x14ac:dyDescent="0.2">
      <c r="A326" s="16">
        <v>300</v>
      </c>
      <c r="B326" s="14"/>
      <c r="C326" s="11"/>
      <c r="D326" s="7"/>
      <c r="E326" s="88" t="str">
        <f t="shared" si="19"/>
        <v/>
      </c>
      <c r="S326" s="40" t="str">
        <f t="shared" si="16"/>
        <v/>
      </c>
      <c r="T326" s="40" t="str">
        <f t="shared" si="17"/>
        <v/>
      </c>
      <c r="U326" s="40" t="str">
        <f t="shared" si="18"/>
        <v/>
      </c>
    </row>
    <row r="327" spans="1:21" x14ac:dyDescent="0.2">
      <c r="A327" s="16">
        <v>301</v>
      </c>
      <c r="B327" s="14"/>
      <c r="C327" s="11"/>
      <c r="D327" s="7"/>
      <c r="E327" s="137" t="str">
        <f t="shared" si="19"/>
        <v/>
      </c>
      <c r="S327" s="40" t="str">
        <f t="shared" si="16"/>
        <v/>
      </c>
      <c r="T327" s="40" t="str">
        <f t="shared" si="17"/>
        <v/>
      </c>
      <c r="U327" s="40" t="str">
        <f t="shared" si="18"/>
        <v/>
      </c>
    </row>
    <row r="328" spans="1:21" x14ac:dyDescent="0.2">
      <c r="A328" s="16">
        <v>302</v>
      </c>
      <c r="B328" s="14"/>
      <c r="C328" s="11"/>
      <c r="D328" s="7"/>
      <c r="E328" s="88" t="str">
        <f t="shared" si="19"/>
        <v/>
      </c>
      <c r="S328" s="40" t="str">
        <f t="shared" si="16"/>
        <v/>
      </c>
      <c r="T328" s="40" t="str">
        <f t="shared" si="17"/>
        <v/>
      </c>
      <c r="U328" s="40" t="str">
        <f t="shared" si="18"/>
        <v/>
      </c>
    </row>
    <row r="329" spans="1:21" x14ac:dyDescent="0.2">
      <c r="A329" s="16">
        <v>303</v>
      </c>
      <c r="B329" s="14"/>
      <c r="C329" s="11"/>
      <c r="D329" s="7"/>
      <c r="E329" s="137" t="str">
        <f t="shared" si="19"/>
        <v/>
      </c>
      <c r="S329" s="40" t="str">
        <f t="shared" si="16"/>
        <v/>
      </c>
      <c r="T329" s="40" t="str">
        <f t="shared" si="17"/>
        <v/>
      </c>
      <c r="U329" s="40" t="str">
        <f t="shared" si="18"/>
        <v/>
      </c>
    </row>
    <row r="330" spans="1:21" x14ac:dyDescent="0.2">
      <c r="A330" s="16">
        <v>304</v>
      </c>
      <c r="B330" s="14"/>
      <c r="C330" s="11"/>
      <c r="D330" s="7"/>
      <c r="E330" s="88" t="str">
        <f t="shared" si="19"/>
        <v/>
      </c>
      <c r="S330" s="40" t="str">
        <f t="shared" si="16"/>
        <v/>
      </c>
      <c r="T330" s="40" t="str">
        <f t="shared" si="17"/>
        <v/>
      </c>
      <c r="U330" s="40" t="str">
        <f t="shared" si="18"/>
        <v/>
      </c>
    </row>
    <row r="331" spans="1:21" x14ac:dyDescent="0.2">
      <c r="A331" s="16">
        <v>305</v>
      </c>
      <c r="B331" s="14"/>
      <c r="C331" s="11"/>
      <c r="D331" s="7"/>
      <c r="E331" s="137" t="str">
        <f t="shared" si="19"/>
        <v/>
      </c>
      <c r="S331" s="40" t="str">
        <f t="shared" si="16"/>
        <v/>
      </c>
      <c r="T331" s="40" t="str">
        <f t="shared" si="17"/>
        <v/>
      </c>
      <c r="U331" s="40" t="str">
        <f t="shared" si="18"/>
        <v/>
      </c>
    </row>
    <row r="332" spans="1:21" x14ac:dyDescent="0.2">
      <c r="A332" s="16">
        <v>306</v>
      </c>
      <c r="B332" s="14"/>
      <c r="C332" s="18"/>
      <c r="D332" s="26"/>
      <c r="E332" s="88" t="str">
        <f t="shared" si="19"/>
        <v/>
      </c>
      <c r="S332" s="40" t="str">
        <f t="shared" si="16"/>
        <v/>
      </c>
      <c r="T332" s="40" t="str">
        <f t="shared" si="17"/>
        <v/>
      </c>
      <c r="U332" s="40" t="str">
        <f t="shared" si="18"/>
        <v/>
      </c>
    </row>
    <row r="333" spans="1:21" x14ac:dyDescent="0.2">
      <c r="A333" s="16">
        <v>307</v>
      </c>
      <c r="B333" s="23"/>
      <c r="C333" s="18"/>
      <c r="D333" s="26"/>
      <c r="E333" s="137" t="str">
        <f t="shared" si="19"/>
        <v/>
      </c>
      <c r="S333" s="40" t="str">
        <f t="shared" si="16"/>
        <v/>
      </c>
      <c r="T333" s="40" t="str">
        <f t="shared" si="17"/>
        <v/>
      </c>
      <c r="U333" s="40" t="str">
        <f t="shared" si="18"/>
        <v/>
      </c>
    </row>
    <row r="334" spans="1:21" x14ac:dyDescent="0.2">
      <c r="A334" s="16">
        <v>308</v>
      </c>
      <c r="B334" s="23"/>
      <c r="C334" s="18"/>
      <c r="D334" s="26"/>
      <c r="E334" s="88" t="str">
        <f t="shared" si="19"/>
        <v/>
      </c>
      <c r="S334" s="40" t="str">
        <f t="shared" si="16"/>
        <v/>
      </c>
      <c r="T334" s="40" t="str">
        <f t="shared" si="17"/>
        <v/>
      </c>
      <c r="U334" s="40" t="str">
        <f t="shared" si="18"/>
        <v/>
      </c>
    </row>
    <row r="335" spans="1:21" x14ac:dyDescent="0.2">
      <c r="A335" s="16">
        <v>309</v>
      </c>
      <c r="B335" s="23"/>
      <c r="C335" s="18"/>
      <c r="D335" s="26"/>
      <c r="E335" s="137" t="str">
        <f t="shared" si="19"/>
        <v/>
      </c>
      <c r="S335" s="40" t="str">
        <f t="shared" si="16"/>
        <v/>
      </c>
      <c r="T335" s="40" t="str">
        <f t="shared" si="17"/>
        <v/>
      </c>
      <c r="U335" s="40" t="str">
        <f t="shared" si="18"/>
        <v/>
      </c>
    </row>
    <row r="336" spans="1:21" x14ac:dyDescent="0.2">
      <c r="A336" s="16">
        <v>310</v>
      </c>
      <c r="B336" s="23"/>
      <c r="C336" s="18"/>
      <c r="D336" s="26"/>
      <c r="E336" s="88" t="str">
        <f t="shared" si="19"/>
        <v/>
      </c>
      <c r="S336" s="40" t="str">
        <f t="shared" si="16"/>
        <v/>
      </c>
      <c r="T336" s="40" t="str">
        <f t="shared" si="17"/>
        <v/>
      </c>
      <c r="U336" s="40" t="str">
        <f t="shared" si="18"/>
        <v/>
      </c>
    </row>
    <row r="337" spans="1:21" x14ac:dyDescent="0.2">
      <c r="A337" s="16">
        <v>311</v>
      </c>
      <c r="B337" s="23"/>
      <c r="C337" s="18"/>
      <c r="D337" s="26"/>
      <c r="E337" s="137" t="str">
        <f t="shared" si="19"/>
        <v/>
      </c>
      <c r="S337" s="40" t="str">
        <f t="shared" si="16"/>
        <v/>
      </c>
      <c r="T337" s="40" t="str">
        <f t="shared" si="17"/>
        <v/>
      </c>
      <c r="U337" s="40" t="str">
        <f t="shared" si="18"/>
        <v/>
      </c>
    </row>
    <row r="338" spans="1:21" x14ac:dyDescent="0.2">
      <c r="A338" s="16">
        <v>312</v>
      </c>
      <c r="B338" s="23"/>
      <c r="C338" s="18"/>
      <c r="D338" s="26"/>
      <c r="E338" s="88" t="str">
        <f t="shared" si="19"/>
        <v/>
      </c>
      <c r="S338" s="40" t="str">
        <f t="shared" si="16"/>
        <v/>
      </c>
      <c r="T338" s="40" t="str">
        <f t="shared" si="17"/>
        <v/>
      </c>
      <c r="U338" s="40" t="str">
        <f t="shared" si="18"/>
        <v/>
      </c>
    </row>
    <row r="339" spans="1:21" x14ac:dyDescent="0.2">
      <c r="A339" s="16">
        <v>313</v>
      </c>
      <c r="B339" s="23"/>
      <c r="C339" s="18"/>
      <c r="D339" s="26"/>
      <c r="E339" s="137" t="str">
        <f t="shared" si="19"/>
        <v/>
      </c>
      <c r="S339" s="40" t="str">
        <f t="shared" si="16"/>
        <v/>
      </c>
      <c r="T339" s="40" t="str">
        <f t="shared" si="17"/>
        <v/>
      </c>
      <c r="U339" s="40" t="str">
        <f t="shared" si="18"/>
        <v/>
      </c>
    </row>
    <row r="340" spans="1:21" x14ac:dyDescent="0.2">
      <c r="A340" s="16">
        <v>314</v>
      </c>
      <c r="B340" s="23"/>
      <c r="C340" s="18"/>
      <c r="D340" s="26"/>
      <c r="E340" s="88" t="str">
        <f t="shared" si="19"/>
        <v/>
      </c>
      <c r="S340" s="40" t="str">
        <f t="shared" si="16"/>
        <v/>
      </c>
      <c r="T340" s="40" t="str">
        <f t="shared" si="17"/>
        <v/>
      </c>
      <c r="U340" s="40" t="str">
        <f t="shared" si="18"/>
        <v/>
      </c>
    </row>
    <row r="341" spans="1:21" x14ac:dyDescent="0.2">
      <c r="A341" s="16">
        <v>315</v>
      </c>
      <c r="B341" s="23"/>
      <c r="C341" s="18"/>
      <c r="D341" s="26"/>
      <c r="E341" s="137" t="str">
        <f t="shared" si="19"/>
        <v/>
      </c>
      <c r="S341" s="40" t="str">
        <f t="shared" si="16"/>
        <v/>
      </c>
      <c r="T341" s="40" t="str">
        <f t="shared" si="17"/>
        <v/>
      </c>
      <c r="U341" s="40" t="str">
        <f t="shared" si="18"/>
        <v/>
      </c>
    </row>
    <row r="342" spans="1:21" x14ac:dyDescent="0.2">
      <c r="A342" s="16">
        <v>316</v>
      </c>
      <c r="B342" s="23"/>
      <c r="C342" s="18"/>
      <c r="D342" s="26"/>
      <c r="E342" s="88" t="str">
        <f t="shared" si="19"/>
        <v/>
      </c>
      <c r="S342" s="40" t="str">
        <f t="shared" si="16"/>
        <v/>
      </c>
      <c r="T342" s="40" t="str">
        <f t="shared" si="17"/>
        <v/>
      </c>
      <c r="U342" s="40" t="str">
        <f t="shared" si="18"/>
        <v/>
      </c>
    </row>
    <row r="343" spans="1:21" x14ac:dyDescent="0.2">
      <c r="A343" s="21">
        <v>317</v>
      </c>
      <c r="B343" s="23"/>
      <c r="C343" s="18"/>
      <c r="D343" s="26"/>
      <c r="E343" s="137" t="str">
        <f t="shared" si="19"/>
        <v/>
      </c>
      <c r="S343" s="40" t="str">
        <f t="shared" si="16"/>
        <v/>
      </c>
      <c r="T343" s="40" t="str">
        <f t="shared" si="17"/>
        <v/>
      </c>
      <c r="U343" s="40" t="str">
        <f t="shared" si="18"/>
        <v/>
      </c>
    </row>
    <row r="344" spans="1:21" x14ac:dyDescent="0.2">
      <c r="A344" s="21">
        <v>318</v>
      </c>
      <c r="B344" s="23"/>
      <c r="C344" s="18"/>
      <c r="D344" s="26"/>
      <c r="E344" s="88" t="str">
        <f t="shared" si="19"/>
        <v/>
      </c>
      <c r="S344" s="40" t="str">
        <f t="shared" si="16"/>
        <v/>
      </c>
      <c r="T344" s="40" t="str">
        <f t="shared" si="17"/>
        <v/>
      </c>
      <c r="U344" s="40" t="str">
        <f t="shared" si="18"/>
        <v/>
      </c>
    </row>
    <row r="345" spans="1:21" x14ac:dyDescent="0.2">
      <c r="A345" s="21">
        <v>319</v>
      </c>
      <c r="B345" s="23"/>
      <c r="C345" s="18"/>
      <c r="D345" s="26"/>
      <c r="E345" s="137" t="str">
        <f t="shared" si="19"/>
        <v/>
      </c>
      <c r="S345" s="40" t="str">
        <f t="shared" si="16"/>
        <v/>
      </c>
      <c r="T345" s="40" t="str">
        <f t="shared" si="17"/>
        <v/>
      </c>
      <c r="U345" s="40" t="str">
        <f t="shared" si="18"/>
        <v/>
      </c>
    </row>
    <row r="346" spans="1:21" x14ac:dyDescent="0.2">
      <c r="A346" s="21">
        <v>320</v>
      </c>
      <c r="B346" s="23"/>
      <c r="C346" s="18"/>
      <c r="D346" s="26"/>
      <c r="E346" s="88" t="str">
        <f t="shared" si="19"/>
        <v/>
      </c>
      <c r="S346" s="40" t="str">
        <f t="shared" si="16"/>
        <v/>
      </c>
      <c r="T346" s="40" t="str">
        <f t="shared" si="17"/>
        <v/>
      </c>
      <c r="U346" s="40" t="str">
        <f t="shared" si="18"/>
        <v/>
      </c>
    </row>
    <row r="347" spans="1:21" x14ac:dyDescent="0.2">
      <c r="A347" s="21">
        <v>321</v>
      </c>
      <c r="B347" s="23"/>
      <c r="C347" s="18"/>
      <c r="D347" s="26"/>
      <c r="E347" s="137" t="str">
        <f t="shared" si="19"/>
        <v/>
      </c>
      <c r="S347" s="40" t="str">
        <f t="shared" ref="S347:S410" si="20">IF(D347="K",E347,"")</f>
        <v/>
      </c>
      <c r="T347" s="40" t="str">
        <f t="shared" ref="T347:T410" si="21">IF(D347="M",E347,"")</f>
        <v/>
      </c>
      <c r="U347" s="40" t="str">
        <f t="shared" ref="U347:U410" si="22">IF(C347="","",IF(C347&lt;DATE(2024,1,1),"FEL",IF(C347&gt;DATE(2024,6,30),"FEL","")))</f>
        <v/>
      </c>
    </row>
    <row r="348" spans="1:21" x14ac:dyDescent="0.2">
      <c r="A348" s="21">
        <v>322</v>
      </c>
      <c r="B348" s="23"/>
      <c r="C348" s="18"/>
      <c r="D348" s="26"/>
      <c r="E348" s="88" t="str">
        <f t="shared" ref="E348:E411" si="23">IF(OR(B348="",C348=""),"",IF(B348&gt;C348,"Fel datum!",(IF(U348="FEL","Fel datum!",C348-B348))))</f>
        <v/>
      </c>
      <c r="S348" s="40" t="str">
        <f t="shared" si="20"/>
        <v/>
      </c>
      <c r="T348" s="40" t="str">
        <f t="shared" si="21"/>
        <v/>
      </c>
      <c r="U348" s="40" t="str">
        <f t="shared" si="22"/>
        <v/>
      </c>
    </row>
    <row r="349" spans="1:21" x14ac:dyDescent="0.2">
      <c r="A349" s="21">
        <v>323</v>
      </c>
      <c r="B349" s="23"/>
      <c r="C349" s="18"/>
      <c r="D349" s="26"/>
      <c r="E349" s="137" t="str">
        <f t="shared" si="23"/>
        <v/>
      </c>
      <c r="S349" s="40" t="str">
        <f t="shared" si="20"/>
        <v/>
      </c>
      <c r="T349" s="40" t="str">
        <f t="shared" si="21"/>
        <v/>
      </c>
      <c r="U349" s="40" t="str">
        <f t="shared" si="22"/>
        <v/>
      </c>
    </row>
    <row r="350" spans="1:21" x14ac:dyDescent="0.2">
      <c r="A350" s="21">
        <v>324</v>
      </c>
      <c r="B350" s="23"/>
      <c r="C350" s="18"/>
      <c r="D350" s="26"/>
      <c r="E350" s="88" t="str">
        <f t="shared" si="23"/>
        <v/>
      </c>
      <c r="S350" s="40" t="str">
        <f t="shared" si="20"/>
        <v/>
      </c>
      <c r="T350" s="40" t="str">
        <f t="shared" si="21"/>
        <v/>
      </c>
      <c r="U350" s="40" t="str">
        <f t="shared" si="22"/>
        <v/>
      </c>
    </row>
    <row r="351" spans="1:21" x14ac:dyDescent="0.2">
      <c r="A351" s="21">
        <v>325</v>
      </c>
      <c r="B351" s="23"/>
      <c r="C351" s="18"/>
      <c r="D351" s="26"/>
      <c r="E351" s="137" t="str">
        <f t="shared" si="23"/>
        <v/>
      </c>
      <c r="S351" s="40" t="str">
        <f t="shared" si="20"/>
        <v/>
      </c>
      <c r="T351" s="40" t="str">
        <f t="shared" si="21"/>
        <v/>
      </c>
      <c r="U351" s="40" t="str">
        <f t="shared" si="22"/>
        <v/>
      </c>
    </row>
    <row r="352" spans="1:21" x14ac:dyDescent="0.2">
      <c r="A352" s="21">
        <v>326</v>
      </c>
      <c r="B352" s="23"/>
      <c r="C352" s="18"/>
      <c r="D352" s="26"/>
      <c r="E352" s="88" t="str">
        <f t="shared" si="23"/>
        <v/>
      </c>
      <c r="S352" s="40" t="str">
        <f t="shared" si="20"/>
        <v/>
      </c>
      <c r="T352" s="40" t="str">
        <f t="shared" si="21"/>
        <v/>
      </c>
      <c r="U352" s="40" t="str">
        <f t="shared" si="22"/>
        <v/>
      </c>
    </row>
    <row r="353" spans="1:21" x14ac:dyDescent="0.2">
      <c r="A353" s="21">
        <v>327</v>
      </c>
      <c r="B353" s="23"/>
      <c r="C353" s="18"/>
      <c r="D353" s="26"/>
      <c r="E353" s="137" t="str">
        <f t="shared" si="23"/>
        <v/>
      </c>
      <c r="S353" s="40" t="str">
        <f t="shared" si="20"/>
        <v/>
      </c>
      <c r="T353" s="40" t="str">
        <f t="shared" si="21"/>
        <v/>
      </c>
      <c r="U353" s="40" t="str">
        <f t="shared" si="22"/>
        <v/>
      </c>
    </row>
    <row r="354" spans="1:21" x14ac:dyDescent="0.2">
      <c r="A354" s="21">
        <v>328</v>
      </c>
      <c r="B354" s="23"/>
      <c r="C354" s="18"/>
      <c r="D354" s="26"/>
      <c r="E354" s="88" t="str">
        <f t="shared" si="23"/>
        <v/>
      </c>
      <c r="S354" s="40" t="str">
        <f t="shared" si="20"/>
        <v/>
      </c>
      <c r="T354" s="40" t="str">
        <f t="shared" si="21"/>
        <v/>
      </c>
      <c r="U354" s="40" t="str">
        <f t="shared" si="22"/>
        <v/>
      </c>
    </row>
    <row r="355" spans="1:21" x14ac:dyDescent="0.2">
      <c r="A355" s="21">
        <v>329</v>
      </c>
      <c r="B355" s="23"/>
      <c r="C355" s="18"/>
      <c r="D355" s="26"/>
      <c r="E355" s="137" t="str">
        <f t="shared" si="23"/>
        <v/>
      </c>
      <c r="S355" s="40" t="str">
        <f t="shared" si="20"/>
        <v/>
      </c>
      <c r="T355" s="40" t="str">
        <f t="shared" si="21"/>
        <v/>
      </c>
      <c r="U355" s="40" t="str">
        <f t="shared" si="22"/>
        <v/>
      </c>
    </row>
    <row r="356" spans="1:21" x14ac:dyDescent="0.2">
      <c r="A356" s="21">
        <v>330</v>
      </c>
      <c r="B356" s="23"/>
      <c r="C356" s="18"/>
      <c r="D356" s="26"/>
      <c r="E356" s="88" t="str">
        <f t="shared" si="23"/>
        <v/>
      </c>
      <c r="S356" s="40" t="str">
        <f t="shared" si="20"/>
        <v/>
      </c>
      <c r="T356" s="40" t="str">
        <f t="shared" si="21"/>
        <v/>
      </c>
      <c r="U356" s="40" t="str">
        <f t="shared" si="22"/>
        <v/>
      </c>
    </row>
    <row r="357" spans="1:21" x14ac:dyDescent="0.2">
      <c r="A357" s="21">
        <v>331</v>
      </c>
      <c r="B357" s="23"/>
      <c r="C357" s="18"/>
      <c r="D357" s="26"/>
      <c r="E357" s="137" t="str">
        <f t="shared" si="23"/>
        <v/>
      </c>
      <c r="S357" s="40" t="str">
        <f t="shared" si="20"/>
        <v/>
      </c>
      <c r="T357" s="40" t="str">
        <f t="shared" si="21"/>
        <v/>
      </c>
      <c r="U357" s="40" t="str">
        <f t="shared" si="22"/>
        <v/>
      </c>
    </row>
    <row r="358" spans="1:21" x14ac:dyDescent="0.2">
      <c r="A358" s="21">
        <v>332</v>
      </c>
      <c r="B358" s="23"/>
      <c r="C358" s="18"/>
      <c r="D358" s="26"/>
      <c r="E358" s="88" t="str">
        <f t="shared" si="23"/>
        <v/>
      </c>
      <c r="S358" s="40" t="str">
        <f t="shared" si="20"/>
        <v/>
      </c>
      <c r="T358" s="40" t="str">
        <f t="shared" si="21"/>
        <v/>
      </c>
      <c r="U358" s="40" t="str">
        <f t="shared" si="22"/>
        <v/>
      </c>
    </row>
    <row r="359" spans="1:21" x14ac:dyDescent="0.2">
      <c r="A359" s="21">
        <v>333</v>
      </c>
      <c r="B359" s="23"/>
      <c r="C359" s="18"/>
      <c r="D359" s="26"/>
      <c r="E359" s="137" t="str">
        <f t="shared" si="23"/>
        <v/>
      </c>
      <c r="S359" s="40" t="str">
        <f t="shared" si="20"/>
        <v/>
      </c>
      <c r="T359" s="40" t="str">
        <f t="shared" si="21"/>
        <v/>
      </c>
      <c r="U359" s="40" t="str">
        <f t="shared" si="22"/>
        <v/>
      </c>
    </row>
    <row r="360" spans="1:21" x14ac:dyDescent="0.2">
      <c r="A360" s="21">
        <v>334</v>
      </c>
      <c r="B360" s="23"/>
      <c r="C360" s="18"/>
      <c r="D360" s="26"/>
      <c r="E360" s="88" t="str">
        <f t="shared" si="23"/>
        <v/>
      </c>
      <c r="S360" s="40" t="str">
        <f t="shared" si="20"/>
        <v/>
      </c>
      <c r="T360" s="40" t="str">
        <f t="shared" si="21"/>
        <v/>
      </c>
      <c r="U360" s="40" t="str">
        <f t="shared" si="22"/>
        <v/>
      </c>
    </row>
    <row r="361" spans="1:21" x14ac:dyDescent="0.2">
      <c r="A361" s="21">
        <v>335</v>
      </c>
      <c r="B361" s="23"/>
      <c r="C361" s="18"/>
      <c r="D361" s="26"/>
      <c r="E361" s="137" t="str">
        <f t="shared" si="23"/>
        <v/>
      </c>
      <c r="S361" s="40" t="str">
        <f t="shared" si="20"/>
        <v/>
      </c>
      <c r="T361" s="40" t="str">
        <f t="shared" si="21"/>
        <v/>
      </c>
      <c r="U361" s="40" t="str">
        <f t="shared" si="22"/>
        <v/>
      </c>
    </row>
    <row r="362" spans="1:21" x14ac:dyDescent="0.2">
      <c r="A362" s="21">
        <v>336</v>
      </c>
      <c r="B362" s="23"/>
      <c r="C362" s="18"/>
      <c r="D362" s="26"/>
      <c r="E362" s="88" t="str">
        <f t="shared" si="23"/>
        <v/>
      </c>
      <c r="S362" s="40" t="str">
        <f t="shared" si="20"/>
        <v/>
      </c>
      <c r="T362" s="40" t="str">
        <f t="shared" si="21"/>
        <v/>
      </c>
      <c r="U362" s="40" t="str">
        <f t="shared" si="22"/>
        <v/>
      </c>
    </row>
    <row r="363" spans="1:21" x14ac:dyDescent="0.2">
      <c r="A363" s="21">
        <v>337</v>
      </c>
      <c r="B363" s="23"/>
      <c r="C363" s="18"/>
      <c r="D363" s="26"/>
      <c r="E363" s="137" t="str">
        <f t="shared" si="23"/>
        <v/>
      </c>
      <c r="S363" s="40" t="str">
        <f t="shared" si="20"/>
        <v/>
      </c>
      <c r="T363" s="40" t="str">
        <f t="shared" si="21"/>
        <v/>
      </c>
      <c r="U363" s="40" t="str">
        <f t="shared" si="22"/>
        <v/>
      </c>
    </row>
    <row r="364" spans="1:21" x14ac:dyDescent="0.2">
      <c r="A364" s="21">
        <v>338</v>
      </c>
      <c r="B364" s="23"/>
      <c r="C364" s="18"/>
      <c r="D364" s="26"/>
      <c r="E364" s="88" t="str">
        <f t="shared" si="23"/>
        <v/>
      </c>
      <c r="S364" s="40" t="str">
        <f t="shared" si="20"/>
        <v/>
      </c>
      <c r="T364" s="40" t="str">
        <f t="shared" si="21"/>
        <v/>
      </c>
      <c r="U364" s="40" t="str">
        <f t="shared" si="22"/>
        <v/>
      </c>
    </row>
    <row r="365" spans="1:21" x14ac:dyDescent="0.2">
      <c r="A365" s="21">
        <v>339</v>
      </c>
      <c r="B365" s="23"/>
      <c r="C365" s="18"/>
      <c r="D365" s="26"/>
      <c r="E365" s="137" t="str">
        <f t="shared" si="23"/>
        <v/>
      </c>
      <c r="S365" s="40" t="str">
        <f t="shared" si="20"/>
        <v/>
      </c>
      <c r="T365" s="40" t="str">
        <f t="shared" si="21"/>
        <v/>
      </c>
      <c r="U365" s="40" t="str">
        <f t="shared" si="22"/>
        <v/>
      </c>
    </row>
    <row r="366" spans="1:21" x14ac:dyDescent="0.2">
      <c r="A366" s="21">
        <v>340</v>
      </c>
      <c r="B366" s="23"/>
      <c r="C366" s="18"/>
      <c r="D366" s="26"/>
      <c r="E366" s="88" t="str">
        <f t="shared" si="23"/>
        <v/>
      </c>
      <c r="S366" s="40" t="str">
        <f t="shared" si="20"/>
        <v/>
      </c>
      <c r="T366" s="40" t="str">
        <f t="shared" si="21"/>
        <v/>
      </c>
      <c r="U366" s="40" t="str">
        <f t="shared" si="22"/>
        <v/>
      </c>
    </row>
    <row r="367" spans="1:21" x14ac:dyDescent="0.2">
      <c r="A367" s="21">
        <v>341</v>
      </c>
      <c r="B367" s="23"/>
      <c r="C367" s="18"/>
      <c r="D367" s="26"/>
      <c r="E367" s="137" t="str">
        <f t="shared" si="23"/>
        <v/>
      </c>
      <c r="S367" s="40" t="str">
        <f t="shared" si="20"/>
        <v/>
      </c>
      <c r="T367" s="40" t="str">
        <f t="shared" si="21"/>
        <v/>
      </c>
      <c r="U367" s="40" t="str">
        <f t="shared" si="22"/>
        <v/>
      </c>
    </row>
    <row r="368" spans="1:21" x14ac:dyDescent="0.2">
      <c r="A368" s="21">
        <v>342</v>
      </c>
      <c r="B368" s="23"/>
      <c r="C368" s="18"/>
      <c r="D368" s="26"/>
      <c r="E368" s="88" t="str">
        <f t="shared" si="23"/>
        <v/>
      </c>
      <c r="S368" s="40" t="str">
        <f t="shared" si="20"/>
        <v/>
      </c>
      <c r="T368" s="40" t="str">
        <f t="shared" si="21"/>
        <v/>
      </c>
      <c r="U368" s="40" t="str">
        <f t="shared" si="22"/>
        <v/>
      </c>
    </row>
    <row r="369" spans="1:21" x14ac:dyDescent="0.2">
      <c r="A369" s="21">
        <v>343</v>
      </c>
      <c r="B369" s="23"/>
      <c r="C369" s="18"/>
      <c r="D369" s="26"/>
      <c r="E369" s="137" t="str">
        <f t="shared" si="23"/>
        <v/>
      </c>
      <c r="S369" s="40" t="str">
        <f t="shared" si="20"/>
        <v/>
      </c>
      <c r="T369" s="40" t="str">
        <f t="shared" si="21"/>
        <v/>
      </c>
      <c r="U369" s="40" t="str">
        <f t="shared" si="22"/>
        <v/>
      </c>
    </row>
    <row r="370" spans="1:21" x14ac:dyDescent="0.2">
      <c r="A370" s="21">
        <v>344</v>
      </c>
      <c r="B370" s="23"/>
      <c r="C370" s="18"/>
      <c r="D370" s="26"/>
      <c r="E370" s="88" t="str">
        <f t="shared" si="23"/>
        <v/>
      </c>
      <c r="S370" s="40" t="str">
        <f t="shared" si="20"/>
        <v/>
      </c>
      <c r="T370" s="40" t="str">
        <f t="shared" si="21"/>
        <v/>
      </c>
      <c r="U370" s="40" t="str">
        <f t="shared" si="22"/>
        <v/>
      </c>
    </row>
    <row r="371" spans="1:21" x14ac:dyDescent="0.2">
      <c r="A371" s="21">
        <v>345</v>
      </c>
      <c r="B371" s="23"/>
      <c r="C371" s="18"/>
      <c r="D371" s="26"/>
      <c r="E371" s="137" t="str">
        <f t="shared" si="23"/>
        <v/>
      </c>
      <c r="S371" s="40" t="str">
        <f t="shared" si="20"/>
        <v/>
      </c>
      <c r="T371" s="40" t="str">
        <f t="shared" si="21"/>
        <v/>
      </c>
      <c r="U371" s="40" t="str">
        <f t="shared" si="22"/>
        <v/>
      </c>
    </row>
    <row r="372" spans="1:21" x14ac:dyDescent="0.2">
      <c r="A372" s="21">
        <v>346</v>
      </c>
      <c r="B372" s="23"/>
      <c r="C372" s="18"/>
      <c r="D372" s="26"/>
      <c r="E372" s="88" t="str">
        <f t="shared" si="23"/>
        <v/>
      </c>
      <c r="S372" s="40" t="str">
        <f t="shared" si="20"/>
        <v/>
      </c>
      <c r="T372" s="40" t="str">
        <f t="shared" si="21"/>
        <v/>
      </c>
      <c r="U372" s="40" t="str">
        <f t="shared" si="22"/>
        <v/>
      </c>
    </row>
    <row r="373" spans="1:21" x14ac:dyDescent="0.2">
      <c r="A373" s="21">
        <v>347</v>
      </c>
      <c r="B373" s="23"/>
      <c r="C373" s="18"/>
      <c r="D373" s="26"/>
      <c r="E373" s="137" t="str">
        <f t="shared" si="23"/>
        <v/>
      </c>
      <c r="S373" s="40" t="str">
        <f t="shared" si="20"/>
        <v/>
      </c>
      <c r="T373" s="40" t="str">
        <f t="shared" si="21"/>
        <v/>
      </c>
      <c r="U373" s="40" t="str">
        <f t="shared" si="22"/>
        <v/>
      </c>
    </row>
    <row r="374" spans="1:21" x14ac:dyDescent="0.2">
      <c r="A374" s="21">
        <v>348</v>
      </c>
      <c r="B374" s="23"/>
      <c r="C374" s="18"/>
      <c r="D374" s="26"/>
      <c r="E374" s="88" t="str">
        <f t="shared" si="23"/>
        <v/>
      </c>
      <c r="S374" s="40" t="str">
        <f t="shared" si="20"/>
        <v/>
      </c>
      <c r="T374" s="40" t="str">
        <f t="shared" si="21"/>
        <v/>
      </c>
      <c r="U374" s="40" t="str">
        <f t="shared" si="22"/>
        <v/>
      </c>
    </row>
    <row r="375" spans="1:21" x14ac:dyDescent="0.2">
      <c r="A375" s="21">
        <v>349</v>
      </c>
      <c r="B375" s="23"/>
      <c r="C375" s="18"/>
      <c r="D375" s="26"/>
      <c r="E375" s="137" t="str">
        <f t="shared" si="23"/>
        <v/>
      </c>
      <c r="S375" s="40" t="str">
        <f t="shared" si="20"/>
        <v/>
      </c>
      <c r="T375" s="40" t="str">
        <f t="shared" si="21"/>
        <v/>
      </c>
      <c r="U375" s="40" t="str">
        <f t="shared" si="22"/>
        <v/>
      </c>
    </row>
    <row r="376" spans="1:21" x14ac:dyDescent="0.2">
      <c r="A376" s="21">
        <v>350</v>
      </c>
      <c r="B376" s="23"/>
      <c r="C376" s="18"/>
      <c r="D376" s="26"/>
      <c r="E376" s="88" t="str">
        <f t="shared" si="23"/>
        <v/>
      </c>
      <c r="S376" s="40" t="str">
        <f t="shared" si="20"/>
        <v/>
      </c>
      <c r="T376" s="40" t="str">
        <f t="shared" si="21"/>
        <v/>
      </c>
      <c r="U376" s="40" t="str">
        <f t="shared" si="22"/>
        <v/>
      </c>
    </row>
    <row r="377" spans="1:21" x14ac:dyDescent="0.2">
      <c r="A377" s="21">
        <v>351</v>
      </c>
      <c r="B377" s="23"/>
      <c r="C377" s="18"/>
      <c r="D377" s="26"/>
      <c r="E377" s="137" t="str">
        <f t="shared" si="23"/>
        <v/>
      </c>
      <c r="S377" s="40" t="str">
        <f t="shared" si="20"/>
        <v/>
      </c>
      <c r="T377" s="40" t="str">
        <f t="shared" si="21"/>
        <v/>
      </c>
      <c r="U377" s="40" t="str">
        <f t="shared" si="22"/>
        <v/>
      </c>
    </row>
    <row r="378" spans="1:21" x14ac:dyDescent="0.2">
      <c r="A378" s="21">
        <v>352</v>
      </c>
      <c r="B378" s="23"/>
      <c r="C378" s="18"/>
      <c r="D378" s="26"/>
      <c r="E378" s="88" t="str">
        <f t="shared" si="23"/>
        <v/>
      </c>
      <c r="S378" s="40" t="str">
        <f t="shared" si="20"/>
        <v/>
      </c>
      <c r="T378" s="40" t="str">
        <f t="shared" si="21"/>
        <v/>
      </c>
      <c r="U378" s="40" t="str">
        <f t="shared" si="22"/>
        <v/>
      </c>
    </row>
    <row r="379" spans="1:21" x14ac:dyDescent="0.2">
      <c r="A379" s="21">
        <v>353</v>
      </c>
      <c r="B379" s="23"/>
      <c r="C379" s="18"/>
      <c r="D379" s="26"/>
      <c r="E379" s="137" t="str">
        <f t="shared" si="23"/>
        <v/>
      </c>
      <c r="S379" s="40" t="str">
        <f t="shared" si="20"/>
        <v/>
      </c>
      <c r="T379" s="40" t="str">
        <f t="shared" si="21"/>
        <v/>
      </c>
      <c r="U379" s="40" t="str">
        <f t="shared" si="22"/>
        <v/>
      </c>
    </row>
    <row r="380" spans="1:21" x14ac:dyDescent="0.2">
      <c r="A380" s="21">
        <v>354</v>
      </c>
      <c r="B380" s="23"/>
      <c r="C380" s="18"/>
      <c r="D380" s="26"/>
      <c r="E380" s="88" t="str">
        <f t="shared" si="23"/>
        <v/>
      </c>
      <c r="S380" s="40" t="str">
        <f t="shared" si="20"/>
        <v/>
      </c>
      <c r="T380" s="40" t="str">
        <f t="shared" si="21"/>
        <v/>
      </c>
      <c r="U380" s="40" t="str">
        <f t="shared" si="22"/>
        <v/>
      </c>
    </row>
    <row r="381" spans="1:21" x14ac:dyDescent="0.2">
      <c r="A381" s="21">
        <v>355</v>
      </c>
      <c r="B381" s="23"/>
      <c r="C381" s="18"/>
      <c r="D381" s="26"/>
      <c r="E381" s="137" t="str">
        <f t="shared" si="23"/>
        <v/>
      </c>
      <c r="S381" s="40" t="str">
        <f t="shared" si="20"/>
        <v/>
      </c>
      <c r="T381" s="40" t="str">
        <f t="shared" si="21"/>
        <v/>
      </c>
      <c r="U381" s="40" t="str">
        <f t="shared" si="22"/>
        <v/>
      </c>
    </row>
    <row r="382" spans="1:21" x14ac:dyDescent="0.2">
      <c r="A382" s="21">
        <v>356</v>
      </c>
      <c r="B382" s="23"/>
      <c r="C382" s="18"/>
      <c r="D382" s="26"/>
      <c r="E382" s="88" t="str">
        <f t="shared" si="23"/>
        <v/>
      </c>
      <c r="S382" s="40" t="str">
        <f t="shared" si="20"/>
        <v/>
      </c>
      <c r="T382" s="40" t="str">
        <f t="shared" si="21"/>
        <v/>
      </c>
      <c r="U382" s="40" t="str">
        <f t="shared" si="22"/>
        <v/>
      </c>
    </row>
    <row r="383" spans="1:21" x14ac:dyDescent="0.2">
      <c r="A383" s="21">
        <v>357</v>
      </c>
      <c r="B383" s="23"/>
      <c r="C383" s="18"/>
      <c r="D383" s="26"/>
      <c r="E383" s="137" t="str">
        <f t="shared" si="23"/>
        <v/>
      </c>
      <c r="S383" s="40" t="str">
        <f t="shared" si="20"/>
        <v/>
      </c>
      <c r="T383" s="40" t="str">
        <f t="shared" si="21"/>
        <v/>
      </c>
      <c r="U383" s="40" t="str">
        <f t="shared" si="22"/>
        <v/>
      </c>
    </row>
    <row r="384" spans="1:21" x14ac:dyDescent="0.2">
      <c r="A384" s="21">
        <v>358</v>
      </c>
      <c r="B384" s="23"/>
      <c r="C384" s="18"/>
      <c r="D384" s="26"/>
      <c r="E384" s="88" t="str">
        <f t="shared" si="23"/>
        <v/>
      </c>
      <c r="S384" s="40" t="str">
        <f t="shared" si="20"/>
        <v/>
      </c>
      <c r="T384" s="40" t="str">
        <f t="shared" si="21"/>
        <v/>
      </c>
      <c r="U384" s="40" t="str">
        <f t="shared" si="22"/>
        <v/>
      </c>
    </row>
    <row r="385" spans="1:21" x14ac:dyDescent="0.2">
      <c r="A385" s="21">
        <v>359</v>
      </c>
      <c r="B385" s="23"/>
      <c r="C385" s="18"/>
      <c r="D385" s="26"/>
      <c r="E385" s="137" t="str">
        <f t="shared" si="23"/>
        <v/>
      </c>
      <c r="S385" s="40" t="str">
        <f t="shared" si="20"/>
        <v/>
      </c>
      <c r="T385" s="40" t="str">
        <f t="shared" si="21"/>
        <v/>
      </c>
      <c r="U385" s="40" t="str">
        <f t="shared" si="22"/>
        <v/>
      </c>
    </row>
    <row r="386" spans="1:21" x14ac:dyDescent="0.2">
      <c r="A386" s="21">
        <v>360</v>
      </c>
      <c r="B386" s="23"/>
      <c r="C386" s="18"/>
      <c r="D386" s="26"/>
      <c r="E386" s="88" t="str">
        <f t="shared" si="23"/>
        <v/>
      </c>
      <c r="S386" s="40" t="str">
        <f t="shared" si="20"/>
        <v/>
      </c>
      <c r="T386" s="40" t="str">
        <f t="shared" si="21"/>
        <v/>
      </c>
      <c r="U386" s="40" t="str">
        <f t="shared" si="22"/>
        <v/>
      </c>
    </row>
    <row r="387" spans="1:21" x14ac:dyDescent="0.2">
      <c r="A387" s="21">
        <v>361</v>
      </c>
      <c r="B387" s="23"/>
      <c r="C387" s="18"/>
      <c r="D387" s="26"/>
      <c r="E387" s="137" t="str">
        <f t="shared" si="23"/>
        <v/>
      </c>
      <c r="S387" s="40" t="str">
        <f t="shared" si="20"/>
        <v/>
      </c>
      <c r="T387" s="40" t="str">
        <f t="shared" si="21"/>
        <v/>
      </c>
      <c r="U387" s="40" t="str">
        <f t="shared" si="22"/>
        <v/>
      </c>
    </row>
    <row r="388" spans="1:21" x14ac:dyDescent="0.2">
      <c r="A388" s="21">
        <v>362</v>
      </c>
      <c r="B388" s="23"/>
      <c r="C388" s="18"/>
      <c r="D388" s="26"/>
      <c r="E388" s="88" t="str">
        <f t="shared" si="23"/>
        <v/>
      </c>
      <c r="S388" s="40" t="str">
        <f t="shared" si="20"/>
        <v/>
      </c>
      <c r="T388" s="40" t="str">
        <f t="shared" si="21"/>
        <v/>
      </c>
      <c r="U388" s="40" t="str">
        <f t="shared" si="22"/>
        <v/>
      </c>
    </row>
    <row r="389" spans="1:21" x14ac:dyDescent="0.2">
      <c r="A389" s="21">
        <v>363</v>
      </c>
      <c r="B389" s="23"/>
      <c r="C389" s="18"/>
      <c r="D389" s="26"/>
      <c r="E389" s="137" t="str">
        <f t="shared" si="23"/>
        <v/>
      </c>
      <c r="S389" s="40" t="str">
        <f t="shared" si="20"/>
        <v/>
      </c>
      <c r="T389" s="40" t="str">
        <f t="shared" si="21"/>
        <v/>
      </c>
      <c r="U389" s="40" t="str">
        <f t="shared" si="22"/>
        <v/>
      </c>
    </row>
    <row r="390" spans="1:21" x14ac:dyDescent="0.2">
      <c r="A390" s="21">
        <v>364</v>
      </c>
      <c r="B390" s="23"/>
      <c r="C390" s="18"/>
      <c r="D390" s="26"/>
      <c r="E390" s="88" t="str">
        <f t="shared" si="23"/>
        <v/>
      </c>
      <c r="S390" s="40" t="str">
        <f t="shared" si="20"/>
        <v/>
      </c>
      <c r="T390" s="40" t="str">
        <f t="shared" si="21"/>
        <v/>
      </c>
      <c r="U390" s="40" t="str">
        <f t="shared" si="22"/>
        <v/>
      </c>
    </row>
    <row r="391" spans="1:21" x14ac:dyDescent="0.2">
      <c r="A391" s="21">
        <v>365</v>
      </c>
      <c r="B391" s="23"/>
      <c r="C391" s="18"/>
      <c r="D391" s="26"/>
      <c r="E391" s="137" t="str">
        <f t="shared" si="23"/>
        <v/>
      </c>
      <c r="S391" s="40" t="str">
        <f t="shared" si="20"/>
        <v/>
      </c>
      <c r="T391" s="40" t="str">
        <f t="shared" si="21"/>
        <v/>
      </c>
      <c r="U391" s="40" t="str">
        <f t="shared" si="22"/>
        <v/>
      </c>
    </row>
    <row r="392" spans="1:21" x14ac:dyDescent="0.2">
      <c r="A392" s="21">
        <v>366</v>
      </c>
      <c r="B392" s="23"/>
      <c r="C392" s="18"/>
      <c r="D392" s="26"/>
      <c r="E392" s="88" t="str">
        <f t="shared" si="23"/>
        <v/>
      </c>
      <c r="S392" s="40" t="str">
        <f t="shared" si="20"/>
        <v/>
      </c>
      <c r="T392" s="40" t="str">
        <f t="shared" si="21"/>
        <v/>
      </c>
      <c r="U392" s="40" t="str">
        <f t="shared" si="22"/>
        <v/>
      </c>
    </row>
    <row r="393" spans="1:21" x14ac:dyDescent="0.2">
      <c r="A393" s="21">
        <v>367</v>
      </c>
      <c r="B393" s="23"/>
      <c r="C393" s="18"/>
      <c r="D393" s="26"/>
      <c r="E393" s="137" t="str">
        <f t="shared" si="23"/>
        <v/>
      </c>
      <c r="S393" s="40" t="str">
        <f t="shared" si="20"/>
        <v/>
      </c>
      <c r="T393" s="40" t="str">
        <f t="shared" si="21"/>
        <v/>
      </c>
      <c r="U393" s="40" t="str">
        <f t="shared" si="22"/>
        <v/>
      </c>
    </row>
    <row r="394" spans="1:21" x14ac:dyDescent="0.2">
      <c r="A394" s="21">
        <v>368</v>
      </c>
      <c r="B394" s="23"/>
      <c r="C394" s="18"/>
      <c r="D394" s="26"/>
      <c r="E394" s="88" t="str">
        <f t="shared" si="23"/>
        <v/>
      </c>
      <c r="S394" s="40" t="str">
        <f t="shared" si="20"/>
        <v/>
      </c>
      <c r="T394" s="40" t="str">
        <f t="shared" si="21"/>
        <v/>
      </c>
      <c r="U394" s="40" t="str">
        <f t="shared" si="22"/>
        <v/>
      </c>
    </row>
    <row r="395" spans="1:21" x14ac:dyDescent="0.2">
      <c r="A395" s="21">
        <v>369</v>
      </c>
      <c r="B395" s="23"/>
      <c r="C395" s="18"/>
      <c r="D395" s="26"/>
      <c r="E395" s="137" t="str">
        <f t="shared" si="23"/>
        <v/>
      </c>
      <c r="S395" s="40" t="str">
        <f t="shared" si="20"/>
        <v/>
      </c>
      <c r="T395" s="40" t="str">
        <f t="shared" si="21"/>
        <v/>
      </c>
      <c r="U395" s="40" t="str">
        <f t="shared" si="22"/>
        <v/>
      </c>
    </row>
    <row r="396" spans="1:21" x14ac:dyDescent="0.2">
      <c r="A396" s="21">
        <v>370</v>
      </c>
      <c r="B396" s="23"/>
      <c r="C396" s="18"/>
      <c r="D396" s="26"/>
      <c r="E396" s="88" t="str">
        <f t="shared" si="23"/>
        <v/>
      </c>
      <c r="S396" s="40" t="str">
        <f t="shared" si="20"/>
        <v/>
      </c>
      <c r="T396" s="40" t="str">
        <f t="shared" si="21"/>
        <v/>
      </c>
      <c r="U396" s="40" t="str">
        <f t="shared" si="22"/>
        <v/>
      </c>
    </row>
    <row r="397" spans="1:21" x14ac:dyDescent="0.2">
      <c r="A397" s="21">
        <v>371</v>
      </c>
      <c r="B397" s="23"/>
      <c r="C397" s="18"/>
      <c r="D397" s="26"/>
      <c r="E397" s="137" t="str">
        <f t="shared" si="23"/>
        <v/>
      </c>
      <c r="S397" s="40" t="str">
        <f t="shared" si="20"/>
        <v/>
      </c>
      <c r="T397" s="40" t="str">
        <f t="shared" si="21"/>
        <v/>
      </c>
      <c r="U397" s="40" t="str">
        <f t="shared" si="22"/>
        <v/>
      </c>
    </row>
    <row r="398" spans="1:21" x14ac:dyDescent="0.2">
      <c r="A398" s="21">
        <v>372</v>
      </c>
      <c r="B398" s="23"/>
      <c r="C398" s="18"/>
      <c r="D398" s="26"/>
      <c r="E398" s="88" t="str">
        <f t="shared" si="23"/>
        <v/>
      </c>
      <c r="S398" s="40" t="str">
        <f t="shared" si="20"/>
        <v/>
      </c>
      <c r="T398" s="40" t="str">
        <f t="shared" si="21"/>
        <v/>
      </c>
      <c r="U398" s="40" t="str">
        <f t="shared" si="22"/>
        <v/>
      </c>
    </row>
    <row r="399" spans="1:21" x14ac:dyDescent="0.2">
      <c r="A399" s="21">
        <v>373</v>
      </c>
      <c r="B399" s="23"/>
      <c r="C399" s="18"/>
      <c r="D399" s="26"/>
      <c r="E399" s="137" t="str">
        <f t="shared" si="23"/>
        <v/>
      </c>
      <c r="S399" s="40" t="str">
        <f t="shared" si="20"/>
        <v/>
      </c>
      <c r="T399" s="40" t="str">
        <f t="shared" si="21"/>
        <v/>
      </c>
      <c r="U399" s="40" t="str">
        <f t="shared" si="22"/>
        <v/>
      </c>
    </row>
    <row r="400" spans="1:21" x14ac:dyDescent="0.2">
      <c r="A400" s="21">
        <v>374</v>
      </c>
      <c r="B400" s="23"/>
      <c r="C400" s="18"/>
      <c r="D400" s="26"/>
      <c r="E400" s="88" t="str">
        <f t="shared" si="23"/>
        <v/>
      </c>
      <c r="S400" s="40" t="str">
        <f t="shared" si="20"/>
        <v/>
      </c>
      <c r="T400" s="40" t="str">
        <f t="shared" si="21"/>
        <v/>
      </c>
      <c r="U400" s="40" t="str">
        <f t="shared" si="22"/>
        <v/>
      </c>
    </row>
    <row r="401" spans="1:21" x14ac:dyDescent="0.2">
      <c r="A401" s="21">
        <v>375</v>
      </c>
      <c r="B401" s="23"/>
      <c r="C401" s="18"/>
      <c r="D401" s="26"/>
      <c r="E401" s="137" t="str">
        <f t="shared" si="23"/>
        <v/>
      </c>
      <c r="S401" s="40" t="str">
        <f t="shared" si="20"/>
        <v/>
      </c>
      <c r="T401" s="40" t="str">
        <f t="shared" si="21"/>
        <v/>
      </c>
      <c r="U401" s="40" t="str">
        <f t="shared" si="22"/>
        <v/>
      </c>
    </row>
    <row r="402" spans="1:21" x14ac:dyDescent="0.2">
      <c r="A402" s="21">
        <v>376</v>
      </c>
      <c r="B402" s="23"/>
      <c r="C402" s="18"/>
      <c r="D402" s="26"/>
      <c r="E402" s="88" t="str">
        <f t="shared" si="23"/>
        <v/>
      </c>
      <c r="S402" s="40" t="str">
        <f t="shared" si="20"/>
        <v/>
      </c>
      <c r="T402" s="40" t="str">
        <f t="shared" si="21"/>
        <v/>
      </c>
      <c r="U402" s="40" t="str">
        <f t="shared" si="22"/>
        <v/>
      </c>
    </row>
    <row r="403" spans="1:21" x14ac:dyDescent="0.2">
      <c r="A403" s="21">
        <v>377</v>
      </c>
      <c r="B403" s="23"/>
      <c r="C403" s="18"/>
      <c r="D403" s="26"/>
      <c r="E403" s="137" t="str">
        <f t="shared" si="23"/>
        <v/>
      </c>
      <c r="S403" s="40" t="str">
        <f t="shared" si="20"/>
        <v/>
      </c>
      <c r="T403" s="40" t="str">
        <f t="shared" si="21"/>
        <v/>
      </c>
      <c r="U403" s="40" t="str">
        <f t="shared" si="22"/>
        <v/>
      </c>
    </row>
    <row r="404" spans="1:21" x14ac:dyDescent="0.2">
      <c r="A404" s="21">
        <v>378</v>
      </c>
      <c r="B404" s="23"/>
      <c r="C404" s="18"/>
      <c r="D404" s="26"/>
      <c r="E404" s="88" t="str">
        <f t="shared" si="23"/>
        <v/>
      </c>
      <c r="S404" s="40" t="str">
        <f t="shared" si="20"/>
        <v/>
      </c>
      <c r="T404" s="40" t="str">
        <f t="shared" si="21"/>
        <v/>
      </c>
      <c r="U404" s="40" t="str">
        <f t="shared" si="22"/>
        <v/>
      </c>
    </row>
    <row r="405" spans="1:21" x14ac:dyDescent="0.2">
      <c r="A405" s="21">
        <v>379</v>
      </c>
      <c r="B405" s="23"/>
      <c r="C405" s="18"/>
      <c r="D405" s="26"/>
      <c r="E405" s="137" t="str">
        <f t="shared" si="23"/>
        <v/>
      </c>
      <c r="S405" s="40" t="str">
        <f t="shared" si="20"/>
        <v/>
      </c>
      <c r="T405" s="40" t="str">
        <f t="shared" si="21"/>
        <v/>
      </c>
      <c r="U405" s="40" t="str">
        <f t="shared" si="22"/>
        <v/>
      </c>
    </row>
    <row r="406" spans="1:21" x14ac:dyDescent="0.2">
      <c r="A406" s="21">
        <v>380</v>
      </c>
      <c r="B406" s="23"/>
      <c r="C406" s="18"/>
      <c r="D406" s="26"/>
      <c r="E406" s="88" t="str">
        <f t="shared" si="23"/>
        <v/>
      </c>
      <c r="S406" s="40" t="str">
        <f t="shared" si="20"/>
        <v/>
      </c>
      <c r="T406" s="40" t="str">
        <f t="shared" si="21"/>
        <v/>
      </c>
      <c r="U406" s="40" t="str">
        <f t="shared" si="22"/>
        <v/>
      </c>
    </row>
    <row r="407" spans="1:21" x14ac:dyDescent="0.2">
      <c r="A407" s="21">
        <v>381</v>
      </c>
      <c r="B407" s="23"/>
      <c r="C407" s="18"/>
      <c r="D407" s="26"/>
      <c r="E407" s="137" t="str">
        <f t="shared" si="23"/>
        <v/>
      </c>
      <c r="S407" s="40" t="str">
        <f t="shared" si="20"/>
        <v/>
      </c>
      <c r="T407" s="40" t="str">
        <f t="shared" si="21"/>
        <v/>
      </c>
      <c r="U407" s="40" t="str">
        <f t="shared" si="22"/>
        <v/>
      </c>
    </row>
    <row r="408" spans="1:21" x14ac:dyDescent="0.2">
      <c r="A408" s="21">
        <v>382</v>
      </c>
      <c r="B408" s="23"/>
      <c r="C408" s="18"/>
      <c r="D408" s="26"/>
      <c r="E408" s="88" t="str">
        <f t="shared" si="23"/>
        <v/>
      </c>
      <c r="S408" s="40" t="str">
        <f t="shared" si="20"/>
        <v/>
      </c>
      <c r="T408" s="40" t="str">
        <f t="shared" si="21"/>
        <v/>
      </c>
      <c r="U408" s="40" t="str">
        <f t="shared" si="22"/>
        <v/>
      </c>
    </row>
    <row r="409" spans="1:21" x14ac:dyDescent="0.2">
      <c r="A409" s="21">
        <v>383</v>
      </c>
      <c r="B409" s="23"/>
      <c r="C409" s="18"/>
      <c r="D409" s="26"/>
      <c r="E409" s="137" t="str">
        <f t="shared" si="23"/>
        <v/>
      </c>
      <c r="S409" s="40" t="str">
        <f t="shared" si="20"/>
        <v/>
      </c>
      <c r="T409" s="40" t="str">
        <f t="shared" si="21"/>
        <v/>
      </c>
      <c r="U409" s="40" t="str">
        <f t="shared" si="22"/>
        <v/>
      </c>
    </row>
    <row r="410" spans="1:21" x14ac:dyDescent="0.2">
      <c r="A410" s="21">
        <v>384</v>
      </c>
      <c r="B410" s="23"/>
      <c r="C410" s="18"/>
      <c r="D410" s="26"/>
      <c r="E410" s="88" t="str">
        <f t="shared" si="23"/>
        <v/>
      </c>
      <c r="S410" s="40" t="str">
        <f t="shared" si="20"/>
        <v/>
      </c>
      <c r="T410" s="40" t="str">
        <f t="shared" si="21"/>
        <v/>
      </c>
      <c r="U410" s="40" t="str">
        <f t="shared" si="22"/>
        <v/>
      </c>
    </row>
    <row r="411" spans="1:21" x14ac:dyDescent="0.2">
      <c r="A411" s="21">
        <v>385</v>
      </c>
      <c r="B411" s="23"/>
      <c r="C411" s="18"/>
      <c r="D411" s="26"/>
      <c r="E411" s="137" t="str">
        <f t="shared" si="23"/>
        <v/>
      </c>
      <c r="S411" s="40" t="str">
        <f t="shared" ref="S411:S474" si="24">IF(D411="K",E411,"")</f>
        <v/>
      </c>
      <c r="T411" s="40" t="str">
        <f t="shared" ref="T411:T474" si="25">IF(D411="M",E411,"")</f>
        <v/>
      </c>
      <c r="U411" s="40" t="str">
        <f t="shared" ref="U411:U474" si="26">IF(C411="","",IF(C411&lt;DATE(2024,1,1),"FEL",IF(C411&gt;DATE(2024,6,30),"FEL","")))</f>
        <v/>
      </c>
    </row>
    <row r="412" spans="1:21" x14ac:dyDescent="0.2">
      <c r="A412" s="21">
        <v>386</v>
      </c>
      <c r="B412" s="23"/>
      <c r="C412" s="18"/>
      <c r="D412" s="26"/>
      <c r="E412" s="88" t="str">
        <f t="shared" ref="E412:E475" si="27">IF(OR(B412="",C412=""),"",IF(B412&gt;C412,"Fel datum!",(IF(U412="FEL","Fel datum!",C412-B412))))</f>
        <v/>
      </c>
      <c r="S412" s="40" t="str">
        <f t="shared" si="24"/>
        <v/>
      </c>
      <c r="T412" s="40" t="str">
        <f t="shared" si="25"/>
        <v/>
      </c>
      <c r="U412" s="40" t="str">
        <f t="shared" si="26"/>
        <v/>
      </c>
    </row>
    <row r="413" spans="1:21" x14ac:dyDescent="0.2">
      <c r="A413" s="21">
        <v>387</v>
      </c>
      <c r="B413" s="23"/>
      <c r="C413" s="18"/>
      <c r="D413" s="26"/>
      <c r="E413" s="137" t="str">
        <f t="shared" si="27"/>
        <v/>
      </c>
      <c r="S413" s="40" t="str">
        <f t="shared" si="24"/>
        <v/>
      </c>
      <c r="T413" s="40" t="str">
        <f t="shared" si="25"/>
        <v/>
      </c>
      <c r="U413" s="40" t="str">
        <f t="shared" si="26"/>
        <v/>
      </c>
    </row>
    <row r="414" spans="1:21" x14ac:dyDescent="0.2">
      <c r="A414" s="21">
        <v>388</v>
      </c>
      <c r="B414" s="23"/>
      <c r="C414" s="18"/>
      <c r="D414" s="26"/>
      <c r="E414" s="88" t="str">
        <f t="shared" si="27"/>
        <v/>
      </c>
      <c r="S414" s="40" t="str">
        <f t="shared" si="24"/>
        <v/>
      </c>
      <c r="T414" s="40" t="str">
        <f t="shared" si="25"/>
        <v/>
      </c>
      <c r="U414" s="40" t="str">
        <f t="shared" si="26"/>
        <v/>
      </c>
    </row>
    <row r="415" spans="1:21" x14ac:dyDescent="0.2">
      <c r="A415" s="21">
        <v>389</v>
      </c>
      <c r="B415" s="23"/>
      <c r="C415" s="18"/>
      <c r="D415" s="26"/>
      <c r="E415" s="137" t="str">
        <f t="shared" si="27"/>
        <v/>
      </c>
      <c r="S415" s="40" t="str">
        <f t="shared" si="24"/>
        <v/>
      </c>
      <c r="T415" s="40" t="str">
        <f t="shared" si="25"/>
        <v/>
      </c>
      <c r="U415" s="40" t="str">
        <f t="shared" si="26"/>
        <v/>
      </c>
    </row>
    <row r="416" spans="1:21" x14ac:dyDescent="0.2">
      <c r="A416" s="21">
        <v>390</v>
      </c>
      <c r="B416" s="23"/>
      <c r="C416" s="18"/>
      <c r="D416" s="26"/>
      <c r="E416" s="88" t="str">
        <f t="shared" si="27"/>
        <v/>
      </c>
      <c r="S416" s="40" t="str">
        <f t="shared" si="24"/>
        <v/>
      </c>
      <c r="T416" s="40" t="str">
        <f t="shared" si="25"/>
        <v/>
      </c>
      <c r="U416" s="40" t="str">
        <f t="shared" si="26"/>
        <v/>
      </c>
    </row>
    <row r="417" spans="1:21" x14ac:dyDescent="0.2">
      <c r="A417" s="21">
        <v>391</v>
      </c>
      <c r="B417" s="23"/>
      <c r="C417" s="18"/>
      <c r="D417" s="26"/>
      <c r="E417" s="137" t="str">
        <f t="shared" si="27"/>
        <v/>
      </c>
      <c r="S417" s="40" t="str">
        <f t="shared" si="24"/>
        <v/>
      </c>
      <c r="T417" s="40" t="str">
        <f t="shared" si="25"/>
        <v/>
      </c>
      <c r="U417" s="40" t="str">
        <f t="shared" si="26"/>
        <v/>
      </c>
    </row>
    <row r="418" spans="1:21" x14ac:dyDescent="0.2">
      <c r="A418" s="21">
        <v>392</v>
      </c>
      <c r="B418" s="23"/>
      <c r="C418" s="18"/>
      <c r="D418" s="26"/>
      <c r="E418" s="88" t="str">
        <f t="shared" si="27"/>
        <v/>
      </c>
      <c r="S418" s="40" t="str">
        <f t="shared" si="24"/>
        <v/>
      </c>
      <c r="T418" s="40" t="str">
        <f t="shared" si="25"/>
        <v/>
      </c>
      <c r="U418" s="40" t="str">
        <f t="shared" si="26"/>
        <v/>
      </c>
    </row>
    <row r="419" spans="1:21" x14ac:dyDescent="0.2">
      <c r="A419" s="21">
        <v>393</v>
      </c>
      <c r="B419" s="23"/>
      <c r="C419" s="18"/>
      <c r="D419" s="26"/>
      <c r="E419" s="137" t="str">
        <f t="shared" si="27"/>
        <v/>
      </c>
      <c r="S419" s="40" t="str">
        <f t="shared" si="24"/>
        <v/>
      </c>
      <c r="T419" s="40" t="str">
        <f t="shared" si="25"/>
        <v/>
      </c>
      <c r="U419" s="40" t="str">
        <f t="shared" si="26"/>
        <v/>
      </c>
    </row>
    <row r="420" spans="1:21" x14ac:dyDescent="0.2">
      <c r="A420" s="21">
        <v>394</v>
      </c>
      <c r="B420" s="23"/>
      <c r="C420" s="18"/>
      <c r="D420" s="26"/>
      <c r="E420" s="88" t="str">
        <f t="shared" si="27"/>
        <v/>
      </c>
      <c r="S420" s="40" t="str">
        <f t="shared" si="24"/>
        <v/>
      </c>
      <c r="T420" s="40" t="str">
        <f t="shared" si="25"/>
        <v/>
      </c>
      <c r="U420" s="40" t="str">
        <f t="shared" si="26"/>
        <v/>
      </c>
    </row>
    <row r="421" spans="1:21" x14ac:dyDescent="0.2">
      <c r="A421" s="21">
        <v>395</v>
      </c>
      <c r="B421" s="23"/>
      <c r="C421" s="18"/>
      <c r="D421" s="26"/>
      <c r="E421" s="137" t="str">
        <f t="shared" si="27"/>
        <v/>
      </c>
      <c r="S421" s="40" t="str">
        <f t="shared" si="24"/>
        <v/>
      </c>
      <c r="T421" s="40" t="str">
        <f t="shared" si="25"/>
        <v/>
      </c>
      <c r="U421" s="40" t="str">
        <f t="shared" si="26"/>
        <v/>
      </c>
    </row>
    <row r="422" spans="1:21" x14ac:dyDescent="0.2">
      <c r="A422" s="21">
        <v>396</v>
      </c>
      <c r="B422" s="23"/>
      <c r="C422" s="18"/>
      <c r="D422" s="26"/>
      <c r="E422" s="88" t="str">
        <f t="shared" si="27"/>
        <v/>
      </c>
      <c r="S422" s="40" t="str">
        <f t="shared" si="24"/>
        <v/>
      </c>
      <c r="T422" s="40" t="str">
        <f t="shared" si="25"/>
        <v/>
      </c>
      <c r="U422" s="40" t="str">
        <f t="shared" si="26"/>
        <v/>
      </c>
    </row>
    <row r="423" spans="1:21" x14ac:dyDescent="0.2">
      <c r="A423" s="21">
        <v>397</v>
      </c>
      <c r="B423" s="23"/>
      <c r="C423" s="18"/>
      <c r="D423" s="26"/>
      <c r="E423" s="137" t="str">
        <f t="shared" si="27"/>
        <v/>
      </c>
      <c r="S423" s="40" t="str">
        <f t="shared" si="24"/>
        <v/>
      </c>
      <c r="T423" s="40" t="str">
        <f t="shared" si="25"/>
        <v/>
      </c>
      <c r="U423" s="40" t="str">
        <f t="shared" si="26"/>
        <v/>
      </c>
    </row>
    <row r="424" spans="1:21" x14ac:dyDescent="0.2">
      <c r="A424" s="21">
        <v>398</v>
      </c>
      <c r="B424" s="23"/>
      <c r="C424" s="18"/>
      <c r="D424" s="26"/>
      <c r="E424" s="88" t="str">
        <f t="shared" si="27"/>
        <v/>
      </c>
      <c r="S424" s="40" t="str">
        <f t="shared" si="24"/>
        <v/>
      </c>
      <c r="T424" s="40" t="str">
        <f t="shared" si="25"/>
        <v/>
      </c>
      <c r="U424" s="40" t="str">
        <f t="shared" si="26"/>
        <v/>
      </c>
    </row>
    <row r="425" spans="1:21" x14ac:dyDescent="0.2">
      <c r="A425" s="21">
        <v>399</v>
      </c>
      <c r="B425" s="23"/>
      <c r="C425" s="18"/>
      <c r="D425" s="26"/>
      <c r="E425" s="137" t="str">
        <f t="shared" si="27"/>
        <v/>
      </c>
      <c r="S425" s="40" t="str">
        <f t="shared" si="24"/>
        <v/>
      </c>
      <c r="T425" s="40" t="str">
        <f t="shared" si="25"/>
        <v/>
      </c>
      <c r="U425" s="40" t="str">
        <f t="shared" si="26"/>
        <v/>
      </c>
    </row>
    <row r="426" spans="1:21" x14ac:dyDescent="0.2">
      <c r="A426" s="21">
        <v>400</v>
      </c>
      <c r="B426" s="23"/>
      <c r="C426" s="18"/>
      <c r="D426" s="26"/>
      <c r="E426" s="88" t="str">
        <f t="shared" si="27"/>
        <v/>
      </c>
      <c r="S426" s="40" t="str">
        <f t="shared" si="24"/>
        <v/>
      </c>
      <c r="T426" s="40" t="str">
        <f t="shared" si="25"/>
        <v/>
      </c>
      <c r="U426" s="40" t="str">
        <f t="shared" si="26"/>
        <v/>
      </c>
    </row>
    <row r="427" spans="1:21" x14ac:dyDescent="0.2">
      <c r="A427" s="21">
        <v>401</v>
      </c>
      <c r="B427" s="23"/>
      <c r="C427" s="18"/>
      <c r="D427" s="26"/>
      <c r="E427" s="137" t="str">
        <f t="shared" si="27"/>
        <v/>
      </c>
      <c r="S427" s="40" t="str">
        <f t="shared" si="24"/>
        <v/>
      </c>
      <c r="T427" s="40" t="str">
        <f t="shared" si="25"/>
        <v/>
      </c>
      <c r="U427" s="40" t="str">
        <f t="shared" si="26"/>
        <v/>
      </c>
    </row>
    <row r="428" spans="1:21" x14ac:dyDescent="0.2">
      <c r="A428" s="21">
        <v>402</v>
      </c>
      <c r="B428" s="23"/>
      <c r="C428" s="18"/>
      <c r="D428" s="26"/>
      <c r="E428" s="88" t="str">
        <f t="shared" si="27"/>
        <v/>
      </c>
      <c r="S428" s="40" t="str">
        <f t="shared" si="24"/>
        <v/>
      </c>
      <c r="T428" s="40" t="str">
        <f t="shared" si="25"/>
        <v/>
      </c>
      <c r="U428" s="40" t="str">
        <f t="shared" si="26"/>
        <v/>
      </c>
    </row>
    <row r="429" spans="1:21" x14ac:dyDescent="0.2">
      <c r="A429" s="21">
        <v>403</v>
      </c>
      <c r="B429" s="23"/>
      <c r="C429" s="18"/>
      <c r="D429" s="26"/>
      <c r="E429" s="137" t="str">
        <f t="shared" si="27"/>
        <v/>
      </c>
      <c r="S429" s="40" t="str">
        <f t="shared" si="24"/>
        <v/>
      </c>
      <c r="T429" s="40" t="str">
        <f t="shared" si="25"/>
        <v/>
      </c>
      <c r="U429" s="40" t="str">
        <f t="shared" si="26"/>
        <v/>
      </c>
    </row>
    <row r="430" spans="1:21" x14ac:dyDescent="0.2">
      <c r="A430" s="21">
        <v>404</v>
      </c>
      <c r="B430" s="23"/>
      <c r="C430" s="18"/>
      <c r="D430" s="26"/>
      <c r="E430" s="88" t="str">
        <f t="shared" si="27"/>
        <v/>
      </c>
      <c r="S430" s="40" t="str">
        <f t="shared" si="24"/>
        <v/>
      </c>
      <c r="T430" s="40" t="str">
        <f t="shared" si="25"/>
        <v/>
      </c>
      <c r="U430" s="40" t="str">
        <f t="shared" si="26"/>
        <v/>
      </c>
    </row>
    <row r="431" spans="1:21" x14ac:dyDescent="0.2">
      <c r="A431" s="21">
        <v>405</v>
      </c>
      <c r="B431" s="23"/>
      <c r="C431" s="18"/>
      <c r="D431" s="26"/>
      <c r="E431" s="137" t="str">
        <f t="shared" si="27"/>
        <v/>
      </c>
      <c r="S431" s="40" t="str">
        <f t="shared" si="24"/>
        <v/>
      </c>
      <c r="T431" s="40" t="str">
        <f t="shared" si="25"/>
        <v/>
      </c>
      <c r="U431" s="40" t="str">
        <f t="shared" si="26"/>
        <v/>
      </c>
    </row>
    <row r="432" spans="1:21" x14ac:dyDescent="0.2">
      <c r="A432" s="21">
        <v>406</v>
      </c>
      <c r="B432" s="23"/>
      <c r="C432" s="18"/>
      <c r="D432" s="26"/>
      <c r="E432" s="88" t="str">
        <f t="shared" si="27"/>
        <v/>
      </c>
      <c r="S432" s="40" t="str">
        <f t="shared" si="24"/>
        <v/>
      </c>
      <c r="T432" s="40" t="str">
        <f t="shared" si="25"/>
        <v/>
      </c>
      <c r="U432" s="40" t="str">
        <f t="shared" si="26"/>
        <v/>
      </c>
    </row>
    <row r="433" spans="1:21" x14ac:dyDescent="0.2">
      <c r="A433" s="21">
        <v>407</v>
      </c>
      <c r="B433" s="23"/>
      <c r="C433" s="18"/>
      <c r="D433" s="26"/>
      <c r="E433" s="137" t="str">
        <f t="shared" si="27"/>
        <v/>
      </c>
      <c r="S433" s="40" t="str">
        <f t="shared" si="24"/>
        <v/>
      </c>
      <c r="T433" s="40" t="str">
        <f t="shared" si="25"/>
        <v/>
      </c>
      <c r="U433" s="40" t="str">
        <f t="shared" si="26"/>
        <v/>
      </c>
    </row>
    <row r="434" spans="1:21" x14ac:dyDescent="0.2">
      <c r="A434" s="21">
        <v>408</v>
      </c>
      <c r="B434" s="23"/>
      <c r="C434" s="18"/>
      <c r="D434" s="26"/>
      <c r="E434" s="88" t="str">
        <f t="shared" si="27"/>
        <v/>
      </c>
      <c r="S434" s="40" t="str">
        <f t="shared" si="24"/>
        <v/>
      </c>
      <c r="T434" s="40" t="str">
        <f t="shared" si="25"/>
        <v/>
      </c>
      <c r="U434" s="40" t="str">
        <f t="shared" si="26"/>
        <v/>
      </c>
    </row>
    <row r="435" spans="1:21" x14ac:dyDescent="0.2">
      <c r="A435" s="21">
        <v>409</v>
      </c>
      <c r="B435" s="23"/>
      <c r="C435" s="18"/>
      <c r="D435" s="26"/>
      <c r="E435" s="137" t="str">
        <f t="shared" si="27"/>
        <v/>
      </c>
      <c r="S435" s="40" t="str">
        <f t="shared" si="24"/>
        <v/>
      </c>
      <c r="T435" s="40" t="str">
        <f t="shared" si="25"/>
        <v/>
      </c>
      <c r="U435" s="40" t="str">
        <f t="shared" si="26"/>
        <v/>
      </c>
    </row>
    <row r="436" spans="1:21" x14ac:dyDescent="0.2">
      <c r="A436" s="21">
        <v>410</v>
      </c>
      <c r="B436" s="23"/>
      <c r="C436" s="18"/>
      <c r="D436" s="26"/>
      <c r="E436" s="88" t="str">
        <f t="shared" si="27"/>
        <v/>
      </c>
      <c r="S436" s="40" t="str">
        <f t="shared" si="24"/>
        <v/>
      </c>
      <c r="T436" s="40" t="str">
        <f t="shared" si="25"/>
        <v/>
      </c>
      <c r="U436" s="40" t="str">
        <f t="shared" si="26"/>
        <v/>
      </c>
    </row>
    <row r="437" spans="1:21" x14ac:dyDescent="0.2">
      <c r="A437" s="21">
        <v>411</v>
      </c>
      <c r="B437" s="23"/>
      <c r="C437" s="18"/>
      <c r="D437" s="26"/>
      <c r="E437" s="137" t="str">
        <f t="shared" si="27"/>
        <v/>
      </c>
      <c r="S437" s="40" t="str">
        <f t="shared" si="24"/>
        <v/>
      </c>
      <c r="T437" s="40" t="str">
        <f t="shared" si="25"/>
        <v/>
      </c>
      <c r="U437" s="40" t="str">
        <f t="shared" si="26"/>
        <v/>
      </c>
    </row>
    <row r="438" spans="1:21" x14ac:dyDescent="0.2">
      <c r="A438" s="21">
        <v>412</v>
      </c>
      <c r="B438" s="23"/>
      <c r="C438" s="18"/>
      <c r="D438" s="26"/>
      <c r="E438" s="88" t="str">
        <f t="shared" si="27"/>
        <v/>
      </c>
      <c r="S438" s="40" t="str">
        <f t="shared" si="24"/>
        <v/>
      </c>
      <c r="T438" s="40" t="str">
        <f t="shared" si="25"/>
        <v/>
      </c>
      <c r="U438" s="40" t="str">
        <f t="shared" si="26"/>
        <v/>
      </c>
    </row>
    <row r="439" spans="1:21" x14ac:dyDescent="0.2">
      <c r="A439" s="21">
        <v>413</v>
      </c>
      <c r="B439" s="23"/>
      <c r="C439" s="18"/>
      <c r="D439" s="26"/>
      <c r="E439" s="137" t="str">
        <f t="shared" si="27"/>
        <v/>
      </c>
      <c r="S439" s="40" t="str">
        <f t="shared" si="24"/>
        <v/>
      </c>
      <c r="T439" s="40" t="str">
        <f t="shared" si="25"/>
        <v/>
      </c>
      <c r="U439" s="40" t="str">
        <f t="shared" si="26"/>
        <v/>
      </c>
    </row>
    <row r="440" spans="1:21" x14ac:dyDescent="0.2">
      <c r="A440" s="21">
        <v>414</v>
      </c>
      <c r="B440" s="23"/>
      <c r="C440" s="18"/>
      <c r="D440" s="26"/>
      <c r="E440" s="88" t="str">
        <f t="shared" si="27"/>
        <v/>
      </c>
      <c r="S440" s="40" t="str">
        <f t="shared" si="24"/>
        <v/>
      </c>
      <c r="T440" s="40" t="str">
        <f t="shared" si="25"/>
        <v/>
      </c>
      <c r="U440" s="40" t="str">
        <f t="shared" si="26"/>
        <v/>
      </c>
    </row>
    <row r="441" spans="1:21" x14ac:dyDescent="0.2">
      <c r="A441" s="21">
        <v>415</v>
      </c>
      <c r="B441" s="23"/>
      <c r="C441" s="18"/>
      <c r="D441" s="26"/>
      <c r="E441" s="137" t="str">
        <f t="shared" si="27"/>
        <v/>
      </c>
      <c r="S441" s="40" t="str">
        <f t="shared" si="24"/>
        <v/>
      </c>
      <c r="T441" s="40" t="str">
        <f t="shared" si="25"/>
        <v/>
      </c>
      <c r="U441" s="40" t="str">
        <f t="shared" si="26"/>
        <v/>
      </c>
    </row>
    <row r="442" spans="1:21" x14ac:dyDescent="0.2">
      <c r="A442" s="21">
        <v>416</v>
      </c>
      <c r="B442" s="23"/>
      <c r="C442" s="18"/>
      <c r="D442" s="26"/>
      <c r="E442" s="88" t="str">
        <f t="shared" si="27"/>
        <v/>
      </c>
      <c r="S442" s="40" t="str">
        <f t="shared" si="24"/>
        <v/>
      </c>
      <c r="T442" s="40" t="str">
        <f t="shared" si="25"/>
        <v/>
      </c>
      <c r="U442" s="40" t="str">
        <f t="shared" si="26"/>
        <v/>
      </c>
    </row>
    <row r="443" spans="1:21" x14ac:dyDescent="0.2">
      <c r="A443" s="21">
        <v>417</v>
      </c>
      <c r="B443" s="23"/>
      <c r="C443" s="18"/>
      <c r="D443" s="26"/>
      <c r="E443" s="137" t="str">
        <f t="shared" si="27"/>
        <v/>
      </c>
      <c r="S443" s="40" t="str">
        <f t="shared" si="24"/>
        <v/>
      </c>
      <c r="T443" s="40" t="str">
        <f t="shared" si="25"/>
        <v/>
      </c>
      <c r="U443" s="40" t="str">
        <f t="shared" si="26"/>
        <v/>
      </c>
    </row>
    <row r="444" spans="1:21" x14ac:dyDescent="0.2">
      <c r="A444" s="21">
        <v>418</v>
      </c>
      <c r="B444" s="23"/>
      <c r="C444" s="18"/>
      <c r="D444" s="26"/>
      <c r="E444" s="88" t="str">
        <f t="shared" si="27"/>
        <v/>
      </c>
      <c r="S444" s="40" t="str">
        <f t="shared" si="24"/>
        <v/>
      </c>
      <c r="T444" s="40" t="str">
        <f t="shared" si="25"/>
        <v/>
      </c>
      <c r="U444" s="40" t="str">
        <f t="shared" si="26"/>
        <v/>
      </c>
    </row>
    <row r="445" spans="1:21" x14ac:dyDescent="0.2">
      <c r="A445" s="21">
        <v>419</v>
      </c>
      <c r="B445" s="23"/>
      <c r="C445" s="18"/>
      <c r="D445" s="26"/>
      <c r="E445" s="137" t="str">
        <f t="shared" si="27"/>
        <v/>
      </c>
      <c r="S445" s="40" t="str">
        <f t="shared" si="24"/>
        <v/>
      </c>
      <c r="T445" s="40" t="str">
        <f t="shared" si="25"/>
        <v/>
      </c>
      <c r="U445" s="40" t="str">
        <f t="shared" si="26"/>
        <v/>
      </c>
    </row>
    <row r="446" spans="1:21" x14ac:dyDescent="0.2">
      <c r="A446" s="21">
        <v>420</v>
      </c>
      <c r="B446" s="23"/>
      <c r="C446" s="18"/>
      <c r="D446" s="26"/>
      <c r="E446" s="88" t="str">
        <f t="shared" si="27"/>
        <v/>
      </c>
      <c r="S446" s="40" t="str">
        <f t="shared" si="24"/>
        <v/>
      </c>
      <c r="T446" s="40" t="str">
        <f t="shared" si="25"/>
        <v/>
      </c>
      <c r="U446" s="40" t="str">
        <f t="shared" si="26"/>
        <v/>
      </c>
    </row>
    <row r="447" spans="1:21" x14ac:dyDescent="0.2">
      <c r="A447" s="21">
        <v>421</v>
      </c>
      <c r="B447" s="23"/>
      <c r="C447" s="18"/>
      <c r="D447" s="26"/>
      <c r="E447" s="137" t="str">
        <f t="shared" si="27"/>
        <v/>
      </c>
      <c r="S447" s="40" t="str">
        <f t="shared" si="24"/>
        <v/>
      </c>
      <c r="T447" s="40" t="str">
        <f t="shared" si="25"/>
        <v/>
      </c>
      <c r="U447" s="40" t="str">
        <f t="shared" si="26"/>
        <v/>
      </c>
    </row>
    <row r="448" spans="1:21" x14ac:dyDescent="0.2">
      <c r="A448" s="21">
        <v>422</v>
      </c>
      <c r="B448" s="23"/>
      <c r="C448" s="18"/>
      <c r="D448" s="26"/>
      <c r="E448" s="88" t="str">
        <f t="shared" si="27"/>
        <v/>
      </c>
      <c r="S448" s="40" t="str">
        <f t="shared" si="24"/>
        <v/>
      </c>
      <c r="T448" s="40" t="str">
        <f t="shared" si="25"/>
        <v/>
      </c>
      <c r="U448" s="40" t="str">
        <f t="shared" si="26"/>
        <v/>
      </c>
    </row>
    <row r="449" spans="1:21" x14ac:dyDescent="0.2">
      <c r="A449" s="21">
        <v>423</v>
      </c>
      <c r="B449" s="23"/>
      <c r="C449" s="18"/>
      <c r="D449" s="26"/>
      <c r="E449" s="137" t="str">
        <f t="shared" si="27"/>
        <v/>
      </c>
      <c r="S449" s="40" t="str">
        <f t="shared" si="24"/>
        <v/>
      </c>
      <c r="T449" s="40" t="str">
        <f t="shared" si="25"/>
        <v/>
      </c>
      <c r="U449" s="40" t="str">
        <f t="shared" si="26"/>
        <v/>
      </c>
    </row>
    <row r="450" spans="1:21" x14ac:dyDescent="0.2">
      <c r="A450" s="21">
        <v>424</v>
      </c>
      <c r="B450" s="23"/>
      <c r="C450" s="18"/>
      <c r="D450" s="26"/>
      <c r="E450" s="88" t="str">
        <f t="shared" si="27"/>
        <v/>
      </c>
      <c r="S450" s="40" t="str">
        <f t="shared" si="24"/>
        <v/>
      </c>
      <c r="T450" s="40" t="str">
        <f t="shared" si="25"/>
        <v/>
      </c>
      <c r="U450" s="40" t="str">
        <f t="shared" si="26"/>
        <v/>
      </c>
    </row>
    <row r="451" spans="1:21" x14ac:dyDescent="0.2">
      <c r="A451" s="21">
        <v>425</v>
      </c>
      <c r="B451" s="23"/>
      <c r="C451" s="18"/>
      <c r="D451" s="26"/>
      <c r="E451" s="137" t="str">
        <f t="shared" si="27"/>
        <v/>
      </c>
      <c r="S451" s="40" t="str">
        <f t="shared" si="24"/>
        <v/>
      </c>
      <c r="T451" s="40" t="str">
        <f t="shared" si="25"/>
        <v/>
      </c>
      <c r="U451" s="40" t="str">
        <f t="shared" si="26"/>
        <v/>
      </c>
    </row>
    <row r="452" spans="1:21" x14ac:dyDescent="0.2">
      <c r="A452" s="21">
        <v>426</v>
      </c>
      <c r="B452" s="23"/>
      <c r="C452" s="18"/>
      <c r="D452" s="26"/>
      <c r="E452" s="88" t="str">
        <f t="shared" si="27"/>
        <v/>
      </c>
      <c r="S452" s="40" t="str">
        <f t="shared" si="24"/>
        <v/>
      </c>
      <c r="T452" s="40" t="str">
        <f t="shared" si="25"/>
        <v/>
      </c>
      <c r="U452" s="40" t="str">
        <f t="shared" si="26"/>
        <v/>
      </c>
    </row>
    <row r="453" spans="1:21" x14ac:dyDescent="0.2">
      <c r="A453" s="21">
        <v>427</v>
      </c>
      <c r="B453" s="23"/>
      <c r="C453" s="18"/>
      <c r="D453" s="26"/>
      <c r="E453" s="137" t="str">
        <f t="shared" si="27"/>
        <v/>
      </c>
      <c r="S453" s="40" t="str">
        <f t="shared" si="24"/>
        <v/>
      </c>
      <c r="T453" s="40" t="str">
        <f t="shared" si="25"/>
        <v/>
      </c>
      <c r="U453" s="40" t="str">
        <f t="shared" si="26"/>
        <v/>
      </c>
    </row>
    <row r="454" spans="1:21" x14ac:dyDescent="0.2">
      <c r="A454" s="21">
        <v>428</v>
      </c>
      <c r="B454" s="23"/>
      <c r="C454" s="18"/>
      <c r="D454" s="26"/>
      <c r="E454" s="88" t="str">
        <f t="shared" si="27"/>
        <v/>
      </c>
      <c r="S454" s="40" t="str">
        <f t="shared" si="24"/>
        <v/>
      </c>
      <c r="T454" s="40" t="str">
        <f t="shared" si="25"/>
        <v/>
      </c>
      <c r="U454" s="40" t="str">
        <f t="shared" si="26"/>
        <v/>
      </c>
    </row>
    <row r="455" spans="1:21" x14ac:dyDescent="0.2">
      <c r="A455" s="21">
        <v>429</v>
      </c>
      <c r="B455" s="23"/>
      <c r="C455" s="18"/>
      <c r="D455" s="26"/>
      <c r="E455" s="137" t="str">
        <f t="shared" si="27"/>
        <v/>
      </c>
      <c r="S455" s="40" t="str">
        <f t="shared" si="24"/>
        <v/>
      </c>
      <c r="T455" s="40" t="str">
        <f t="shared" si="25"/>
        <v/>
      </c>
      <c r="U455" s="40" t="str">
        <f t="shared" si="26"/>
        <v/>
      </c>
    </row>
    <row r="456" spans="1:21" x14ac:dyDescent="0.2">
      <c r="A456" s="21">
        <v>430</v>
      </c>
      <c r="B456" s="23"/>
      <c r="C456" s="18"/>
      <c r="D456" s="26"/>
      <c r="E456" s="88" t="str">
        <f t="shared" si="27"/>
        <v/>
      </c>
      <c r="S456" s="40" t="str">
        <f t="shared" si="24"/>
        <v/>
      </c>
      <c r="T456" s="40" t="str">
        <f t="shared" si="25"/>
        <v/>
      </c>
      <c r="U456" s="40" t="str">
        <f t="shared" si="26"/>
        <v/>
      </c>
    </row>
    <row r="457" spans="1:21" x14ac:dyDescent="0.2">
      <c r="A457" s="21">
        <v>431</v>
      </c>
      <c r="B457" s="23"/>
      <c r="C457" s="18"/>
      <c r="D457" s="26"/>
      <c r="E457" s="137" t="str">
        <f t="shared" si="27"/>
        <v/>
      </c>
      <c r="S457" s="40" t="str">
        <f t="shared" si="24"/>
        <v/>
      </c>
      <c r="T457" s="40" t="str">
        <f t="shared" si="25"/>
        <v/>
      </c>
      <c r="U457" s="40" t="str">
        <f t="shared" si="26"/>
        <v/>
      </c>
    </row>
    <row r="458" spans="1:21" x14ac:dyDescent="0.2">
      <c r="A458" s="21">
        <v>432</v>
      </c>
      <c r="B458" s="23"/>
      <c r="C458" s="18"/>
      <c r="D458" s="26"/>
      <c r="E458" s="88" t="str">
        <f t="shared" si="27"/>
        <v/>
      </c>
      <c r="S458" s="40" t="str">
        <f t="shared" si="24"/>
        <v/>
      </c>
      <c r="T458" s="40" t="str">
        <f t="shared" si="25"/>
        <v/>
      </c>
      <c r="U458" s="40" t="str">
        <f t="shared" si="26"/>
        <v/>
      </c>
    </row>
    <row r="459" spans="1:21" x14ac:dyDescent="0.2">
      <c r="A459" s="21">
        <v>433</v>
      </c>
      <c r="B459" s="23"/>
      <c r="C459" s="18"/>
      <c r="D459" s="26"/>
      <c r="E459" s="137" t="str">
        <f t="shared" si="27"/>
        <v/>
      </c>
      <c r="S459" s="40" t="str">
        <f t="shared" si="24"/>
        <v/>
      </c>
      <c r="T459" s="40" t="str">
        <f t="shared" si="25"/>
        <v/>
      </c>
      <c r="U459" s="40" t="str">
        <f t="shared" si="26"/>
        <v/>
      </c>
    </row>
    <row r="460" spans="1:21" x14ac:dyDescent="0.2">
      <c r="A460" s="21">
        <v>434</v>
      </c>
      <c r="B460" s="23"/>
      <c r="C460" s="18"/>
      <c r="D460" s="26"/>
      <c r="E460" s="88" t="str">
        <f t="shared" si="27"/>
        <v/>
      </c>
      <c r="S460" s="40" t="str">
        <f t="shared" si="24"/>
        <v/>
      </c>
      <c r="T460" s="40" t="str">
        <f t="shared" si="25"/>
        <v/>
      </c>
      <c r="U460" s="40" t="str">
        <f t="shared" si="26"/>
        <v/>
      </c>
    </row>
    <row r="461" spans="1:21" x14ac:dyDescent="0.2">
      <c r="A461" s="21">
        <v>435</v>
      </c>
      <c r="B461" s="23"/>
      <c r="C461" s="18"/>
      <c r="D461" s="26"/>
      <c r="E461" s="137" t="str">
        <f t="shared" si="27"/>
        <v/>
      </c>
      <c r="S461" s="40" t="str">
        <f t="shared" si="24"/>
        <v/>
      </c>
      <c r="T461" s="40" t="str">
        <f t="shared" si="25"/>
        <v/>
      </c>
      <c r="U461" s="40" t="str">
        <f t="shared" si="26"/>
        <v/>
      </c>
    </row>
    <row r="462" spans="1:21" x14ac:dyDescent="0.2">
      <c r="A462" s="21">
        <v>436</v>
      </c>
      <c r="B462" s="23"/>
      <c r="C462" s="18"/>
      <c r="D462" s="26"/>
      <c r="E462" s="88" t="str">
        <f t="shared" si="27"/>
        <v/>
      </c>
      <c r="S462" s="40" t="str">
        <f t="shared" si="24"/>
        <v/>
      </c>
      <c r="T462" s="40" t="str">
        <f t="shared" si="25"/>
        <v/>
      </c>
      <c r="U462" s="40" t="str">
        <f t="shared" si="26"/>
        <v/>
      </c>
    </row>
    <row r="463" spans="1:21" x14ac:dyDescent="0.2">
      <c r="A463" s="21">
        <v>437</v>
      </c>
      <c r="B463" s="23"/>
      <c r="C463" s="18"/>
      <c r="D463" s="26"/>
      <c r="E463" s="137" t="str">
        <f t="shared" si="27"/>
        <v/>
      </c>
      <c r="S463" s="40" t="str">
        <f t="shared" si="24"/>
        <v/>
      </c>
      <c r="T463" s="40" t="str">
        <f t="shared" si="25"/>
        <v/>
      </c>
      <c r="U463" s="40" t="str">
        <f t="shared" si="26"/>
        <v/>
      </c>
    </row>
    <row r="464" spans="1:21" x14ac:dyDescent="0.2">
      <c r="A464" s="21">
        <v>438</v>
      </c>
      <c r="B464" s="23"/>
      <c r="C464" s="18"/>
      <c r="D464" s="26"/>
      <c r="E464" s="88" t="str">
        <f t="shared" si="27"/>
        <v/>
      </c>
      <c r="S464" s="40" t="str">
        <f t="shared" si="24"/>
        <v/>
      </c>
      <c r="T464" s="40" t="str">
        <f t="shared" si="25"/>
        <v/>
      </c>
      <c r="U464" s="40" t="str">
        <f t="shared" si="26"/>
        <v/>
      </c>
    </row>
    <row r="465" spans="1:21" x14ac:dyDescent="0.2">
      <c r="A465" s="21">
        <v>439</v>
      </c>
      <c r="B465" s="23"/>
      <c r="C465" s="18"/>
      <c r="D465" s="26"/>
      <c r="E465" s="137" t="str">
        <f t="shared" si="27"/>
        <v/>
      </c>
      <c r="S465" s="40" t="str">
        <f t="shared" si="24"/>
        <v/>
      </c>
      <c r="T465" s="40" t="str">
        <f t="shared" si="25"/>
        <v/>
      </c>
      <c r="U465" s="40" t="str">
        <f t="shared" si="26"/>
        <v/>
      </c>
    </row>
    <row r="466" spans="1:21" x14ac:dyDescent="0.2">
      <c r="A466" s="21">
        <v>440</v>
      </c>
      <c r="B466" s="23"/>
      <c r="C466" s="18"/>
      <c r="D466" s="26"/>
      <c r="E466" s="88" t="str">
        <f t="shared" si="27"/>
        <v/>
      </c>
      <c r="S466" s="40" t="str">
        <f t="shared" si="24"/>
        <v/>
      </c>
      <c r="T466" s="40" t="str">
        <f t="shared" si="25"/>
        <v/>
      </c>
      <c r="U466" s="40" t="str">
        <f t="shared" si="26"/>
        <v/>
      </c>
    </row>
    <row r="467" spans="1:21" x14ac:dyDescent="0.2">
      <c r="A467" s="21">
        <v>441</v>
      </c>
      <c r="B467" s="23"/>
      <c r="C467" s="18"/>
      <c r="D467" s="26"/>
      <c r="E467" s="137" t="str">
        <f t="shared" si="27"/>
        <v/>
      </c>
      <c r="S467" s="40" t="str">
        <f t="shared" si="24"/>
        <v/>
      </c>
      <c r="T467" s="40" t="str">
        <f t="shared" si="25"/>
        <v/>
      </c>
      <c r="U467" s="40" t="str">
        <f t="shared" si="26"/>
        <v/>
      </c>
    </row>
    <row r="468" spans="1:21" x14ac:dyDescent="0.2">
      <c r="A468" s="21">
        <v>442</v>
      </c>
      <c r="B468" s="23"/>
      <c r="C468" s="18"/>
      <c r="D468" s="26"/>
      <c r="E468" s="88" t="str">
        <f t="shared" si="27"/>
        <v/>
      </c>
      <c r="S468" s="40" t="str">
        <f t="shared" si="24"/>
        <v/>
      </c>
      <c r="T468" s="40" t="str">
        <f t="shared" si="25"/>
        <v/>
      </c>
      <c r="U468" s="40" t="str">
        <f t="shared" si="26"/>
        <v/>
      </c>
    </row>
    <row r="469" spans="1:21" x14ac:dyDescent="0.2">
      <c r="A469" s="21">
        <v>443</v>
      </c>
      <c r="B469" s="23"/>
      <c r="C469" s="18"/>
      <c r="D469" s="26"/>
      <c r="E469" s="137" t="str">
        <f t="shared" si="27"/>
        <v/>
      </c>
      <c r="S469" s="40" t="str">
        <f t="shared" si="24"/>
        <v/>
      </c>
      <c r="T469" s="40" t="str">
        <f t="shared" si="25"/>
        <v/>
      </c>
      <c r="U469" s="40" t="str">
        <f t="shared" si="26"/>
        <v/>
      </c>
    </row>
    <row r="470" spans="1:21" x14ac:dyDescent="0.2">
      <c r="A470" s="21">
        <v>444</v>
      </c>
      <c r="B470" s="23"/>
      <c r="C470" s="18"/>
      <c r="D470" s="26"/>
      <c r="E470" s="88" t="str">
        <f t="shared" si="27"/>
        <v/>
      </c>
      <c r="S470" s="40" t="str">
        <f t="shared" si="24"/>
        <v/>
      </c>
      <c r="T470" s="40" t="str">
        <f t="shared" si="25"/>
        <v/>
      </c>
      <c r="U470" s="40" t="str">
        <f t="shared" si="26"/>
        <v/>
      </c>
    </row>
    <row r="471" spans="1:21" x14ac:dyDescent="0.2">
      <c r="A471" s="21">
        <v>445</v>
      </c>
      <c r="B471" s="23"/>
      <c r="C471" s="18"/>
      <c r="D471" s="26"/>
      <c r="E471" s="137" t="str">
        <f t="shared" si="27"/>
        <v/>
      </c>
      <c r="S471" s="40" t="str">
        <f t="shared" si="24"/>
        <v/>
      </c>
      <c r="T471" s="40" t="str">
        <f t="shared" si="25"/>
        <v/>
      </c>
      <c r="U471" s="40" t="str">
        <f t="shared" si="26"/>
        <v/>
      </c>
    </row>
    <row r="472" spans="1:21" x14ac:dyDescent="0.2">
      <c r="A472" s="21">
        <v>446</v>
      </c>
      <c r="B472" s="23"/>
      <c r="C472" s="18"/>
      <c r="D472" s="26"/>
      <c r="E472" s="88" t="str">
        <f t="shared" si="27"/>
        <v/>
      </c>
      <c r="S472" s="40" t="str">
        <f t="shared" si="24"/>
        <v/>
      </c>
      <c r="T472" s="40" t="str">
        <f t="shared" si="25"/>
        <v/>
      </c>
      <c r="U472" s="40" t="str">
        <f t="shared" si="26"/>
        <v/>
      </c>
    </row>
    <row r="473" spans="1:21" x14ac:dyDescent="0.2">
      <c r="A473" s="21">
        <v>447</v>
      </c>
      <c r="B473" s="23"/>
      <c r="C473" s="18"/>
      <c r="D473" s="26"/>
      <c r="E473" s="137" t="str">
        <f t="shared" si="27"/>
        <v/>
      </c>
      <c r="S473" s="40" t="str">
        <f t="shared" si="24"/>
        <v/>
      </c>
      <c r="T473" s="40" t="str">
        <f t="shared" si="25"/>
        <v/>
      </c>
      <c r="U473" s="40" t="str">
        <f t="shared" si="26"/>
        <v/>
      </c>
    </row>
    <row r="474" spans="1:21" x14ac:dyDescent="0.2">
      <c r="A474" s="21">
        <v>448</v>
      </c>
      <c r="B474" s="23"/>
      <c r="C474" s="18"/>
      <c r="D474" s="26"/>
      <c r="E474" s="88" t="str">
        <f t="shared" si="27"/>
        <v/>
      </c>
      <c r="S474" s="40" t="str">
        <f t="shared" si="24"/>
        <v/>
      </c>
      <c r="T474" s="40" t="str">
        <f t="shared" si="25"/>
        <v/>
      </c>
      <c r="U474" s="40" t="str">
        <f t="shared" si="26"/>
        <v/>
      </c>
    </row>
    <row r="475" spans="1:21" x14ac:dyDescent="0.2">
      <c r="A475" s="21">
        <v>449</v>
      </c>
      <c r="B475" s="23"/>
      <c r="C475" s="18"/>
      <c r="D475" s="26"/>
      <c r="E475" s="137" t="str">
        <f t="shared" si="27"/>
        <v/>
      </c>
      <c r="S475" s="40" t="str">
        <f t="shared" ref="S475:S538" si="28">IF(D475="K",E475,"")</f>
        <v/>
      </c>
      <c r="T475" s="40" t="str">
        <f t="shared" ref="T475:T538" si="29">IF(D475="M",E475,"")</f>
        <v/>
      </c>
      <c r="U475" s="40" t="str">
        <f t="shared" ref="U475:U538" si="30">IF(C475="","",IF(C475&lt;DATE(2024,1,1),"FEL",IF(C475&gt;DATE(2024,6,30),"FEL","")))</f>
        <v/>
      </c>
    </row>
    <row r="476" spans="1:21" x14ac:dyDescent="0.2">
      <c r="A476" s="21">
        <v>450</v>
      </c>
      <c r="B476" s="23"/>
      <c r="C476" s="18"/>
      <c r="D476" s="26"/>
      <c r="E476" s="88" t="str">
        <f t="shared" ref="E476:E539" si="31">IF(OR(B476="",C476=""),"",IF(B476&gt;C476,"Fel datum!",(IF(U476="FEL","Fel datum!",C476-B476))))</f>
        <v/>
      </c>
      <c r="S476" s="40" t="str">
        <f t="shared" si="28"/>
        <v/>
      </c>
      <c r="T476" s="40" t="str">
        <f t="shared" si="29"/>
        <v/>
      </c>
      <c r="U476" s="40" t="str">
        <f t="shared" si="30"/>
        <v/>
      </c>
    </row>
    <row r="477" spans="1:21" x14ac:dyDescent="0.2">
      <c r="A477" s="21">
        <v>451</v>
      </c>
      <c r="B477" s="23"/>
      <c r="C477" s="18"/>
      <c r="D477" s="26"/>
      <c r="E477" s="137" t="str">
        <f t="shared" si="31"/>
        <v/>
      </c>
      <c r="S477" s="40" t="str">
        <f t="shared" si="28"/>
        <v/>
      </c>
      <c r="T477" s="40" t="str">
        <f t="shared" si="29"/>
        <v/>
      </c>
      <c r="U477" s="40" t="str">
        <f t="shared" si="30"/>
        <v/>
      </c>
    </row>
    <row r="478" spans="1:21" x14ac:dyDescent="0.2">
      <c r="A478" s="21">
        <v>452</v>
      </c>
      <c r="B478" s="23"/>
      <c r="C478" s="18"/>
      <c r="D478" s="26"/>
      <c r="E478" s="88" t="str">
        <f t="shared" si="31"/>
        <v/>
      </c>
      <c r="S478" s="40" t="str">
        <f t="shared" si="28"/>
        <v/>
      </c>
      <c r="T478" s="40" t="str">
        <f t="shared" si="29"/>
        <v/>
      </c>
      <c r="U478" s="40" t="str">
        <f t="shared" si="30"/>
        <v/>
      </c>
    </row>
    <row r="479" spans="1:21" x14ac:dyDescent="0.2">
      <c r="A479" s="21">
        <v>453</v>
      </c>
      <c r="B479" s="23"/>
      <c r="C479" s="18"/>
      <c r="D479" s="26"/>
      <c r="E479" s="137" t="str">
        <f t="shared" si="31"/>
        <v/>
      </c>
      <c r="S479" s="40" t="str">
        <f t="shared" si="28"/>
        <v/>
      </c>
      <c r="T479" s="40" t="str">
        <f t="shared" si="29"/>
        <v/>
      </c>
      <c r="U479" s="40" t="str">
        <f t="shared" si="30"/>
        <v/>
      </c>
    </row>
    <row r="480" spans="1:21" x14ac:dyDescent="0.2">
      <c r="A480" s="21">
        <v>454</v>
      </c>
      <c r="B480" s="23"/>
      <c r="C480" s="18"/>
      <c r="D480" s="26"/>
      <c r="E480" s="88" t="str">
        <f t="shared" si="31"/>
        <v/>
      </c>
      <c r="S480" s="40" t="str">
        <f t="shared" si="28"/>
        <v/>
      </c>
      <c r="T480" s="40" t="str">
        <f t="shared" si="29"/>
        <v/>
      </c>
      <c r="U480" s="40" t="str">
        <f t="shared" si="30"/>
        <v/>
      </c>
    </row>
    <row r="481" spans="1:21" x14ac:dyDescent="0.2">
      <c r="A481" s="21">
        <v>455</v>
      </c>
      <c r="B481" s="23"/>
      <c r="C481" s="18"/>
      <c r="D481" s="26"/>
      <c r="E481" s="137" t="str">
        <f t="shared" si="31"/>
        <v/>
      </c>
      <c r="S481" s="40" t="str">
        <f t="shared" si="28"/>
        <v/>
      </c>
      <c r="T481" s="40" t="str">
        <f t="shared" si="29"/>
        <v/>
      </c>
      <c r="U481" s="40" t="str">
        <f t="shared" si="30"/>
        <v/>
      </c>
    </row>
    <row r="482" spans="1:21" x14ac:dyDescent="0.2">
      <c r="A482" s="21">
        <v>456</v>
      </c>
      <c r="B482" s="23"/>
      <c r="C482" s="18"/>
      <c r="D482" s="26"/>
      <c r="E482" s="88" t="str">
        <f t="shared" si="31"/>
        <v/>
      </c>
      <c r="S482" s="40" t="str">
        <f t="shared" si="28"/>
        <v/>
      </c>
      <c r="T482" s="40" t="str">
        <f t="shared" si="29"/>
        <v/>
      </c>
      <c r="U482" s="40" t="str">
        <f t="shared" si="30"/>
        <v/>
      </c>
    </row>
    <row r="483" spans="1:21" x14ac:dyDescent="0.2">
      <c r="A483" s="21">
        <v>457</v>
      </c>
      <c r="B483" s="23"/>
      <c r="C483" s="18"/>
      <c r="D483" s="26"/>
      <c r="E483" s="137" t="str">
        <f t="shared" si="31"/>
        <v/>
      </c>
      <c r="S483" s="40" t="str">
        <f t="shared" si="28"/>
        <v/>
      </c>
      <c r="T483" s="40" t="str">
        <f t="shared" si="29"/>
        <v/>
      </c>
      <c r="U483" s="40" t="str">
        <f t="shared" si="30"/>
        <v/>
      </c>
    </row>
    <row r="484" spans="1:21" x14ac:dyDescent="0.2">
      <c r="A484" s="21">
        <v>458</v>
      </c>
      <c r="B484" s="23"/>
      <c r="C484" s="18"/>
      <c r="D484" s="26"/>
      <c r="E484" s="88" t="str">
        <f t="shared" si="31"/>
        <v/>
      </c>
      <c r="S484" s="40" t="str">
        <f t="shared" si="28"/>
        <v/>
      </c>
      <c r="T484" s="40" t="str">
        <f t="shared" si="29"/>
        <v/>
      </c>
      <c r="U484" s="40" t="str">
        <f t="shared" si="30"/>
        <v/>
      </c>
    </row>
    <row r="485" spans="1:21" x14ac:dyDescent="0.2">
      <c r="A485" s="21">
        <v>459</v>
      </c>
      <c r="B485" s="23"/>
      <c r="C485" s="18"/>
      <c r="D485" s="26"/>
      <c r="E485" s="137" t="str">
        <f t="shared" si="31"/>
        <v/>
      </c>
      <c r="S485" s="40" t="str">
        <f t="shared" si="28"/>
        <v/>
      </c>
      <c r="T485" s="40" t="str">
        <f t="shared" si="29"/>
        <v/>
      </c>
      <c r="U485" s="40" t="str">
        <f t="shared" si="30"/>
        <v/>
      </c>
    </row>
    <row r="486" spans="1:21" x14ac:dyDescent="0.2">
      <c r="A486" s="21">
        <v>460</v>
      </c>
      <c r="B486" s="23"/>
      <c r="C486" s="18"/>
      <c r="D486" s="26"/>
      <c r="E486" s="88" t="str">
        <f t="shared" si="31"/>
        <v/>
      </c>
      <c r="S486" s="40" t="str">
        <f t="shared" si="28"/>
        <v/>
      </c>
      <c r="T486" s="40" t="str">
        <f t="shared" si="29"/>
        <v/>
      </c>
      <c r="U486" s="40" t="str">
        <f t="shared" si="30"/>
        <v/>
      </c>
    </row>
    <row r="487" spans="1:21" x14ac:dyDescent="0.2">
      <c r="A487" s="21">
        <v>461</v>
      </c>
      <c r="B487" s="23"/>
      <c r="C487" s="18"/>
      <c r="D487" s="26"/>
      <c r="E487" s="137" t="str">
        <f t="shared" si="31"/>
        <v/>
      </c>
      <c r="S487" s="40" t="str">
        <f t="shared" si="28"/>
        <v/>
      </c>
      <c r="T487" s="40" t="str">
        <f t="shared" si="29"/>
        <v/>
      </c>
      <c r="U487" s="40" t="str">
        <f t="shared" si="30"/>
        <v/>
      </c>
    </row>
    <row r="488" spans="1:21" x14ac:dyDescent="0.2">
      <c r="A488" s="21">
        <v>462</v>
      </c>
      <c r="B488" s="23"/>
      <c r="C488" s="18"/>
      <c r="D488" s="26"/>
      <c r="E488" s="88" t="str">
        <f t="shared" si="31"/>
        <v/>
      </c>
      <c r="S488" s="40" t="str">
        <f t="shared" si="28"/>
        <v/>
      </c>
      <c r="T488" s="40" t="str">
        <f t="shared" si="29"/>
        <v/>
      </c>
      <c r="U488" s="40" t="str">
        <f t="shared" si="30"/>
        <v/>
      </c>
    </row>
    <row r="489" spans="1:21" x14ac:dyDescent="0.2">
      <c r="A489" s="21">
        <v>463</v>
      </c>
      <c r="B489" s="23"/>
      <c r="C489" s="18"/>
      <c r="D489" s="26"/>
      <c r="E489" s="137" t="str">
        <f t="shared" si="31"/>
        <v/>
      </c>
      <c r="S489" s="40" t="str">
        <f t="shared" si="28"/>
        <v/>
      </c>
      <c r="T489" s="40" t="str">
        <f t="shared" si="29"/>
        <v/>
      </c>
      <c r="U489" s="40" t="str">
        <f t="shared" si="30"/>
        <v/>
      </c>
    </row>
    <row r="490" spans="1:21" x14ac:dyDescent="0.2">
      <c r="A490" s="21">
        <v>464</v>
      </c>
      <c r="B490" s="23"/>
      <c r="C490" s="18"/>
      <c r="D490" s="26"/>
      <c r="E490" s="88" t="str">
        <f t="shared" si="31"/>
        <v/>
      </c>
      <c r="S490" s="40" t="str">
        <f t="shared" si="28"/>
        <v/>
      </c>
      <c r="T490" s="40" t="str">
        <f t="shared" si="29"/>
        <v/>
      </c>
      <c r="U490" s="40" t="str">
        <f t="shared" si="30"/>
        <v/>
      </c>
    </row>
    <row r="491" spans="1:21" x14ac:dyDescent="0.2">
      <c r="A491" s="21">
        <v>465</v>
      </c>
      <c r="B491" s="23"/>
      <c r="C491" s="18"/>
      <c r="D491" s="26"/>
      <c r="E491" s="137" t="str">
        <f t="shared" si="31"/>
        <v/>
      </c>
      <c r="S491" s="40" t="str">
        <f t="shared" si="28"/>
        <v/>
      </c>
      <c r="T491" s="40" t="str">
        <f t="shared" si="29"/>
        <v/>
      </c>
      <c r="U491" s="40" t="str">
        <f t="shared" si="30"/>
        <v/>
      </c>
    </row>
    <row r="492" spans="1:21" x14ac:dyDescent="0.2">
      <c r="A492" s="21">
        <v>466</v>
      </c>
      <c r="B492" s="23"/>
      <c r="C492" s="18"/>
      <c r="D492" s="26"/>
      <c r="E492" s="88" t="str">
        <f t="shared" si="31"/>
        <v/>
      </c>
      <c r="S492" s="40" t="str">
        <f t="shared" si="28"/>
        <v/>
      </c>
      <c r="T492" s="40" t="str">
        <f t="shared" si="29"/>
        <v/>
      </c>
      <c r="U492" s="40" t="str">
        <f t="shared" si="30"/>
        <v/>
      </c>
    </row>
    <row r="493" spans="1:21" x14ac:dyDescent="0.2">
      <c r="A493" s="21">
        <v>467</v>
      </c>
      <c r="B493" s="23"/>
      <c r="C493" s="18"/>
      <c r="D493" s="26"/>
      <c r="E493" s="137" t="str">
        <f t="shared" si="31"/>
        <v/>
      </c>
      <c r="S493" s="40" t="str">
        <f t="shared" si="28"/>
        <v/>
      </c>
      <c r="T493" s="40" t="str">
        <f t="shared" si="29"/>
        <v/>
      </c>
      <c r="U493" s="40" t="str">
        <f t="shared" si="30"/>
        <v/>
      </c>
    </row>
    <row r="494" spans="1:21" x14ac:dyDescent="0.2">
      <c r="A494" s="21">
        <v>468</v>
      </c>
      <c r="B494" s="23"/>
      <c r="C494" s="18"/>
      <c r="D494" s="26"/>
      <c r="E494" s="88" t="str">
        <f t="shared" si="31"/>
        <v/>
      </c>
      <c r="S494" s="40" t="str">
        <f t="shared" si="28"/>
        <v/>
      </c>
      <c r="T494" s="40" t="str">
        <f t="shared" si="29"/>
        <v/>
      </c>
      <c r="U494" s="40" t="str">
        <f t="shared" si="30"/>
        <v/>
      </c>
    </row>
    <row r="495" spans="1:21" x14ac:dyDescent="0.2">
      <c r="A495" s="21">
        <v>469</v>
      </c>
      <c r="B495" s="23"/>
      <c r="C495" s="18"/>
      <c r="D495" s="26"/>
      <c r="E495" s="137" t="str">
        <f t="shared" si="31"/>
        <v/>
      </c>
      <c r="S495" s="40" t="str">
        <f t="shared" si="28"/>
        <v/>
      </c>
      <c r="T495" s="40" t="str">
        <f t="shared" si="29"/>
        <v/>
      </c>
      <c r="U495" s="40" t="str">
        <f t="shared" si="30"/>
        <v/>
      </c>
    </row>
    <row r="496" spans="1:21" x14ac:dyDescent="0.2">
      <c r="A496" s="21">
        <v>470</v>
      </c>
      <c r="B496" s="23"/>
      <c r="C496" s="18"/>
      <c r="D496" s="26"/>
      <c r="E496" s="88" t="str">
        <f t="shared" si="31"/>
        <v/>
      </c>
      <c r="S496" s="40" t="str">
        <f t="shared" si="28"/>
        <v/>
      </c>
      <c r="T496" s="40" t="str">
        <f t="shared" si="29"/>
        <v/>
      </c>
      <c r="U496" s="40" t="str">
        <f t="shared" si="30"/>
        <v/>
      </c>
    </row>
    <row r="497" spans="1:21" x14ac:dyDescent="0.2">
      <c r="A497" s="21">
        <v>471</v>
      </c>
      <c r="B497" s="23"/>
      <c r="C497" s="18"/>
      <c r="D497" s="26"/>
      <c r="E497" s="137" t="str">
        <f t="shared" si="31"/>
        <v/>
      </c>
      <c r="S497" s="40" t="str">
        <f t="shared" si="28"/>
        <v/>
      </c>
      <c r="T497" s="40" t="str">
        <f t="shared" si="29"/>
        <v/>
      </c>
      <c r="U497" s="40" t="str">
        <f t="shared" si="30"/>
        <v/>
      </c>
    </row>
    <row r="498" spans="1:21" x14ac:dyDescent="0.2">
      <c r="A498" s="21">
        <v>472</v>
      </c>
      <c r="B498" s="23"/>
      <c r="C498" s="18"/>
      <c r="D498" s="26"/>
      <c r="E498" s="88" t="str">
        <f t="shared" si="31"/>
        <v/>
      </c>
      <c r="S498" s="40" t="str">
        <f t="shared" si="28"/>
        <v/>
      </c>
      <c r="T498" s="40" t="str">
        <f t="shared" si="29"/>
        <v/>
      </c>
      <c r="U498" s="40" t="str">
        <f t="shared" si="30"/>
        <v/>
      </c>
    </row>
    <row r="499" spans="1:21" x14ac:dyDescent="0.2">
      <c r="A499" s="21">
        <v>473</v>
      </c>
      <c r="B499" s="23"/>
      <c r="C499" s="18"/>
      <c r="D499" s="26"/>
      <c r="E499" s="137" t="str">
        <f t="shared" si="31"/>
        <v/>
      </c>
      <c r="S499" s="40" t="str">
        <f t="shared" si="28"/>
        <v/>
      </c>
      <c r="T499" s="40" t="str">
        <f t="shared" si="29"/>
        <v/>
      </c>
      <c r="U499" s="40" t="str">
        <f t="shared" si="30"/>
        <v/>
      </c>
    </row>
    <row r="500" spans="1:21" x14ac:dyDescent="0.2">
      <c r="A500" s="21">
        <v>474</v>
      </c>
      <c r="B500" s="23"/>
      <c r="C500" s="18"/>
      <c r="D500" s="26"/>
      <c r="E500" s="88" t="str">
        <f t="shared" si="31"/>
        <v/>
      </c>
      <c r="S500" s="40" t="str">
        <f t="shared" si="28"/>
        <v/>
      </c>
      <c r="T500" s="40" t="str">
        <f t="shared" si="29"/>
        <v/>
      </c>
      <c r="U500" s="40" t="str">
        <f t="shared" si="30"/>
        <v/>
      </c>
    </row>
    <row r="501" spans="1:21" x14ac:dyDescent="0.2">
      <c r="A501" s="21">
        <v>475</v>
      </c>
      <c r="B501" s="23"/>
      <c r="C501" s="18"/>
      <c r="D501" s="26"/>
      <c r="E501" s="137" t="str">
        <f t="shared" si="31"/>
        <v/>
      </c>
      <c r="S501" s="40" t="str">
        <f t="shared" si="28"/>
        <v/>
      </c>
      <c r="T501" s="40" t="str">
        <f t="shared" si="29"/>
        <v/>
      </c>
      <c r="U501" s="40" t="str">
        <f t="shared" si="30"/>
        <v/>
      </c>
    </row>
    <row r="502" spans="1:21" x14ac:dyDescent="0.2">
      <c r="A502" s="21">
        <v>476</v>
      </c>
      <c r="B502" s="23"/>
      <c r="C502" s="18"/>
      <c r="D502" s="26"/>
      <c r="E502" s="88" t="str">
        <f t="shared" si="31"/>
        <v/>
      </c>
      <c r="S502" s="40" t="str">
        <f t="shared" si="28"/>
        <v/>
      </c>
      <c r="T502" s="40" t="str">
        <f t="shared" si="29"/>
        <v/>
      </c>
      <c r="U502" s="40" t="str">
        <f t="shared" si="30"/>
        <v/>
      </c>
    </row>
    <row r="503" spans="1:21" x14ac:dyDescent="0.2">
      <c r="A503" s="21">
        <v>477</v>
      </c>
      <c r="B503" s="23"/>
      <c r="C503" s="18"/>
      <c r="D503" s="26"/>
      <c r="E503" s="137" t="str">
        <f t="shared" si="31"/>
        <v/>
      </c>
      <c r="S503" s="40" t="str">
        <f t="shared" si="28"/>
        <v/>
      </c>
      <c r="T503" s="40" t="str">
        <f t="shared" si="29"/>
        <v/>
      </c>
      <c r="U503" s="40" t="str">
        <f t="shared" si="30"/>
        <v/>
      </c>
    </row>
    <row r="504" spans="1:21" x14ac:dyDescent="0.2">
      <c r="A504" s="21">
        <v>478</v>
      </c>
      <c r="B504" s="23"/>
      <c r="C504" s="18"/>
      <c r="D504" s="26"/>
      <c r="E504" s="88" t="str">
        <f t="shared" si="31"/>
        <v/>
      </c>
      <c r="S504" s="40" t="str">
        <f t="shared" si="28"/>
        <v/>
      </c>
      <c r="T504" s="40" t="str">
        <f t="shared" si="29"/>
        <v/>
      </c>
      <c r="U504" s="40" t="str">
        <f t="shared" si="30"/>
        <v/>
      </c>
    </row>
    <row r="505" spans="1:21" x14ac:dyDescent="0.2">
      <c r="A505" s="21">
        <v>479</v>
      </c>
      <c r="B505" s="23"/>
      <c r="C505" s="18"/>
      <c r="D505" s="26"/>
      <c r="E505" s="137" t="str">
        <f t="shared" si="31"/>
        <v/>
      </c>
      <c r="S505" s="40" t="str">
        <f t="shared" si="28"/>
        <v/>
      </c>
      <c r="T505" s="40" t="str">
        <f t="shared" si="29"/>
        <v/>
      </c>
      <c r="U505" s="40" t="str">
        <f t="shared" si="30"/>
        <v/>
      </c>
    </row>
    <row r="506" spans="1:21" x14ac:dyDescent="0.2">
      <c r="A506" s="21">
        <v>480</v>
      </c>
      <c r="B506" s="23"/>
      <c r="C506" s="18"/>
      <c r="D506" s="26"/>
      <c r="E506" s="88" t="str">
        <f t="shared" si="31"/>
        <v/>
      </c>
      <c r="S506" s="40" t="str">
        <f t="shared" si="28"/>
        <v/>
      </c>
      <c r="T506" s="40" t="str">
        <f t="shared" si="29"/>
        <v/>
      </c>
      <c r="U506" s="40" t="str">
        <f t="shared" si="30"/>
        <v/>
      </c>
    </row>
    <row r="507" spans="1:21" x14ac:dyDescent="0.2">
      <c r="A507" s="21">
        <v>481</v>
      </c>
      <c r="B507" s="23"/>
      <c r="C507" s="18"/>
      <c r="D507" s="26"/>
      <c r="E507" s="137" t="str">
        <f t="shared" si="31"/>
        <v/>
      </c>
      <c r="S507" s="40" t="str">
        <f t="shared" si="28"/>
        <v/>
      </c>
      <c r="T507" s="40" t="str">
        <f t="shared" si="29"/>
        <v/>
      </c>
      <c r="U507" s="40" t="str">
        <f t="shared" si="30"/>
        <v/>
      </c>
    </row>
    <row r="508" spans="1:21" x14ac:dyDescent="0.2">
      <c r="A508" s="21">
        <v>482</v>
      </c>
      <c r="B508" s="23"/>
      <c r="C508" s="18"/>
      <c r="D508" s="26"/>
      <c r="E508" s="88" t="str">
        <f t="shared" si="31"/>
        <v/>
      </c>
      <c r="S508" s="40" t="str">
        <f t="shared" si="28"/>
        <v/>
      </c>
      <c r="T508" s="40" t="str">
        <f t="shared" si="29"/>
        <v/>
      </c>
      <c r="U508" s="40" t="str">
        <f t="shared" si="30"/>
        <v/>
      </c>
    </row>
    <row r="509" spans="1:21" x14ac:dyDescent="0.2">
      <c r="A509" s="21">
        <v>483</v>
      </c>
      <c r="B509" s="23"/>
      <c r="C509" s="18"/>
      <c r="D509" s="26"/>
      <c r="E509" s="137" t="str">
        <f t="shared" si="31"/>
        <v/>
      </c>
      <c r="S509" s="40" t="str">
        <f t="shared" si="28"/>
        <v/>
      </c>
      <c r="T509" s="40" t="str">
        <f t="shared" si="29"/>
        <v/>
      </c>
      <c r="U509" s="40" t="str">
        <f t="shared" si="30"/>
        <v/>
      </c>
    </row>
    <row r="510" spans="1:21" x14ac:dyDescent="0.2">
      <c r="A510" s="21">
        <v>484</v>
      </c>
      <c r="B510" s="23"/>
      <c r="C510" s="18"/>
      <c r="D510" s="26"/>
      <c r="E510" s="88" t="str">
        <f t="shared" si="31"/>
        <v/>
      </c>
      <c r="S510" s="40" t="str">
        <f t="shared" si="28"/>
        <v/>
      </c>
      <c r="T510" s="40" t="str">
        <f t="shared" si="29"/>
        <v/>
      </c>
      <c r="U510" s="40" t="str">
        <f t="shared" si="30"/>
        <v/>
      </c>
    </row>
    <row r="511" spans="1:21" x14ac:dyDescent="0.2">
      <c r="A511" s="21">
        <v>485</v>
      </c>
      <c r="B511" s="23"/>
      <c r="C511" s="18"/>
      <c r="D511" s="26"/>
      <c r="E511" s="137" t="str">
        <f t="shared" si="31"/>
        <v/>
      </c>
      <c r="S511" s="40" t="str">
        <f t="shared" si="28"/>
        <v/>
      </c>
      <c r="T511" s="40" t="str">
        <f t="shared" si="29"/>
        <v/>
      </c>
      <c r="U511" s="40" t="str">
        <f t="shared" si="30"/>
        <v/>
      </c>
    </row>
    <row r="512" spans="1:21" x14ac:dyDescent="0.2">
      <c r="A512" s="21">
        <v>486</v>
      </c>
      <c r="B512" s="23"/>
      <c r="C512" s="18"/>
      <c r="D512" s="26"/>
      <c r="E512" s="88" t="str">
        <f t="shared" si="31"/>
        <v/>
      </c>
      <c r="S512" s="40" t="str">
        <f t="shared" si="28"/>
        <v/>
      </c>
      <c r="T512" s="40" t="str">
        <f t="shared" si="29"/>
        <v/>
      </c>
      <c r="U512" s="40" t="str">
        <f t="shared" si="30"/>
        <v/>
      </c>
    </row>
    <row r="513" spans="1:21" x14ac:dyDescent="0.2">
      <c r="A513" s="21">
        <v>487</v>
      </c>
      <c r="B513" s="23"/>
      <c r="C513" s="18"/>
      <c r="D513" s="26"/>
      <c r="E513" s="137" t="str">
        <f t="shared" si="31"/>
        <v/>
      </c>
      <c r="S513" s="40" t="str">
        <f t="shared" si="28"/>
        <v/>
      </c>
      <c r="T513" s="40" t="str">
        <f t="shared" si="29"/>
        <v/>
      </c>
      <c r="U513" s="40" t="str">
        <f t="shared" si="30"/>
        <v/>
      </c>
    </row>
    <row r="514" spans="1:21" x14ac:dyDescent="0.2">
      <c r="A514" s="21">
        <v>488</v>
      </c>
      <c r="B514" s="23"/>
      <c r="C514" s="18"/>
      <c r="D514" s="26"/>
      <c r="E514" s="88" t="str">
        <f t="shared" si="31"/>
        <v/>
      </c>
      <c r="S514" s="40" t="str">
        <f t="shared" si="28"/>
        <v/>
      </c>
      <c r="T514" s="40" t="str">
        <f t="shared" si="29"/>
        <v/>
      </c>
      <c r="U514" s="40" t="str">
        <f t="shared" si="30"/>
        <v/>
      </c>
    </row>
    <row r="515" spans="1:21" x14ac:dyDescent="0.2">
      <c r="A515" s="21">
        <v>489</v>
      </c>
      <c r="B515" s="23"/>
      <c r="C515" s="18"/>
      <c r="D515" s="26"/>
      <c r="E515" s="137" t="str">
        <f t="shared" si="31"/>
        <v/>
      </c>
      <c r="S515" s="40" t="str">
        <f t="shared" si="28"/>
        <v/>
      </c>
      <c r="T515" s="40" t="str">
        <f t="shared" si="29"/>
        <v/>
      </c>
      <c r="U515" s="40" t="str">
        <f t="shared" si="30"/>
        <v/>
      </c>
    </row>
    <row r="516" spans="1:21" x14ac:dyDescent="0.2">
      <c r="A516" s="21">
        <v>490</v>
      </c>
      <c r="B516" s="23"/>
      <c r="C516" s="18"/>
      <c r="D516" s="26"/>
      <c r="E516" s="88" t="str">
        <f t="shared" si="31"/>
        <v/>
      </c>
      <c r="S516" s="40" t="str">
        <f t="shared" si="28"/>
        <v/>
      </c>
      <c r="T516" s="40" t="str">
        <f t="shared" si="29"/>
        <v/>
      </c>
      <c r="U516" s="40" t="str">
        <f t="shared" si="30"/>
        <v/>
      </c>
    </row>
    <row r="517" spans="1:21" x14ac:dyDescent="0.2">
      <c r="A517" s="21">
        <v>491</v>
      </c>
      <c r="B517" s="23"/>
      <c r="C517" s="18"/>
      <c r="D517" s="26"/>
      <c r="E517" s="137" t="str">
        <f t="shared" si="31"/>
        <v/>
      </c>
      <c r="S517" s="40" t="str">
        <f t="shared" si="28"/>
        <v/>
      </c>
      <c r="T517" s="40" t="str">
        <f t="shared" si="29"/>
        <v/>
      </c>
      <c r="U517" s="40" t="str">
        <f t="shared" si="30"/>
        <v/>
      </c>
    </row>
    <row r="518" spans="1:21" x14ac:dyDescent="0.2">
      <c r="A518" s="21">
        <v>492</v>
      </c>
      <c r="B518" s="23"/>
      <c r="C518" s="18"/>
      <c r="D518" s="26"/>
      <c r="E518" s="88" t="str">
        <f t="shared" si="31"/>
        <v/>
      </c>
      <c r="S518" s="40" t="str">
        <f t="shared" si="28"/>
        <v/>
      </c>
      <c r="T518" s="40" t="str">
        <f t="shared" si="29"/>
        <v/>
      </c>
      <c r="U518" s="40" t="str">
        <f t="shared" si="30"/>
        <v/>
      </c>
    </row>
    <row r="519" spans="1:21" x14ac:dyDescent="0.2">
      <c r="A519" s="21">
        <v>493</v>
      </c>
      <c r="B519" s="23"/>
      <c r="C519" s="18"/>
      <c r="D519" s="26"/>
      <c r="E519" s="137" t="str">
        <f t="shared" si="31"/>
        <v/>
      </c>
      <c r="S519" s="40" t="str">
        <f t="shared" si="28"/>
        <v/>
      </c>
      <c r="T519" s="40" t="str">
        <f t="shared" si="29"/>
        <v/>
      </c>
      <c r="U519" s="40" t="str">
        <f t="shared" si="30"/>
        <v/>
      </c>
    </row>
    <row r="520" spans="1:21" x14ac:dyDescent="0.2">
      <c r="A520" s="21">
        <v>494</v>
      </c>
      <c r="B520" s="23"/>
      <c r="C520" s="18"/>
      <c r="D520" s="26"/>
      <c r="E520" s="88" t="str">
        <f t="shared" si="31"/>
        <v/>
      </c>
      <c r="S520" s="40" t="str">
        <f t="shared" si="28"/>
        <v/>
      </c>
      <c r="T520" s="40" t="str">
        <f t="shared" si="29"/>
        <v/>
      </c>
      <c r="U520" s="40" t="str">
        <f t="shared" si="30"/>
        <v/>
      </c>
    </row>
    <row r="521" spans="1:21" x14ac:dyDescent="0.2">
      <c r="A521" s="21">
        <v>495</v>
      </c>
      <c r="B521" s="23"/>
      <c r="C521" s="18"/>
      <c r="D521" s="26"/>
      <c r="E521" s="137" t="str">
        <f t="shared" si="31"/>
        <v/>
      </c>
      <c r="S521" s="40" t="str">
        <f t="shared" si="28"/>
        <v/>
      </c>
      <c r="T521" s="40" t="str">
        <f t="shared" si="29"/>
        <v/>
      </c>
      <c r="U521" s="40" t="str">
        <f t="shared" si="30"/>
        <v/>
      </c>
    </row>
    <row r="522" spans="1:21" x14ac:dyDescent="0.2">
      <c r="A522" s="21">
        <v>496</v>
      </c>
      <c r="B522" s="23"/>
      <c r="C522" s="18"/>
      <c r="D522" s="26"/>
      <c r="E522" s="88" t="str">
        <f t="shared" si="31"/>
        <v/>
      </c>
      <c r="S522" s="40" t="str">
        <f t="shared" si="28"/>
        <v/>
      </c>
      <c r="T522" s="40" t="str">
        <f t="shared" si="29"/>
        <v/>
      </c>
      <c r="U522" s="40" t="str">
        <f t="shared" si="30"/>
        <v/>
      </c>
    </row>
    <row r="523" spans="1:21" x14ac:dyDescent="0.2">
      <c r="A523" s="21">
        <v>497</v>
      </c>
      <c r="B523" s="23"/>
      <c r="C523" s="18"/>
      <c r="D523" s="26"/>
      <c r="E523" s="137" t="str">
        <f t="shared" si="31"/>
        <v/>
      </c>
      <c r="S523" s="40" t="str">
        <f t="shared" si="28"/>
        <v/>
      </c>
      <c r="T523" s="40" t="str">
        <f t="shared" si="29"/>
        <v/>
      </c>
      <c r="U523" s="40" t="str">
        <f t="shared" si="30"/>
        <v/>
      </c>
    </row>
    <row r="524" spans="1:21" x14ac:dyDescent="0.2">
      <c r="A524" s="21">
        <v>498</v>
      </c>
      <c r="B524" s="23"/>
      <c r="C524" s="18"/>
      <c r="D524" s="26"/>
      <c r="E524" s="88" t="str">
        <f t="shared" si="31"/>
        <v/>
      </c>
      <c r="S524" s="40" t="str">
        <f t="shared" si="28"/>
        <v/>
      </c>
      <c r="T524" s="40" t="str">
        <f t="shared" si="29"/>
        <v/>
      </c>
      <c r="U524" s="40" t="str">
        <f t="shared" si="30"/>
        <v/>
      </c>
    </row>
    <row r="525" spans="1:21" x14ac:dyDescent="0.2">
      <c r="A525" s="21">
        <v>499</v>
      </c>
      <c r="B525" s="23"/>
      <c r="C525" s="18"/>
      <c r="D525" s="26"/>
      <c r="E525" s="137" t="str">
        <f t="shared" si="31"/>
        <v/>
      </c>
      <c r="S525" s="40" t="str">
        <f t="shared" si="28"/>
        <v/>
      </c>
      <c r="T525" s="40" t="str">
        <f t="shared" si="29"/>
        <v/>
      </c>
      <c r="U525" s="40" t="str">
        <f t="shared" si="30"/>
        <v/>
      </c>
    </row>
    <row r="526" spans="1:21" x14ac:dyDescent="0.2">
      <c r="A526" s="21">
        <v>500</v>
      </c>
      <c r="B526" s="23"/>
      <c r="C526" s="18"/>
      <c r="D526" s="26"/>
      <c r="E526" s="88" t="str">
        <f t="shared" si="31"/>
        <v/>
      </c>
      <c r="S526" s="40" t="str">
        <f t="shared" si="28"/>
        <v/>
      </c>
      <c r="T526" s="40" t="str">
        <f t="shared" si="29"/>
        <v/>
      </c>
      <c r="U526" s="40" t="str">
        <f t="shared" si="30"/>
        <v/>
      </c>
    </row>
    <row r="527" spans="1:21" x14ac:dyDescent="0.2">
      <c r="A527" s="21">
        <v>501</v>
      </c>
      <c r="B527" s="23"/>
      <c r="C527" s="18"/>
      <c r="D527" s="26"/>
      <c r="E527" s="137" t="str">
        <f t="shared" si="31"/>
        <v/>
      </c>
      <c r="S527" s="40" t="str">
        <f t="shared" si="28"/>
        <v/>
      </c>
      <c r="T527" s="40" t="str">
        <f t="shared" si="29"/>
        <v/>
      </c>
      <c r="U527" s="40" t="str">
        <f t="shared" si="30"/>
        <v/>
      </c>
    </row>
    <row r="528" spans="1:21" x14ac:dyDescent="0.2">
      <c r="A528" s="21">
        <v>502</v>
      </c>
      <c r="B528" s="23"/>
      <c r="C528" s="18"/>
      <c r="D528" s="26"/>
      <c r="E528" s="88" t="str">
        <f t="shared" si="31"/>
        <v/>
      </c>
      <c r="S528" s="40" t="str">
        <f t="shared" si="28"/>
        <v/>
      </c>
      <c r="T528" s="40" t="str">
        <f t="shared" si="29"/>
        <v/>
      </c>
      <c r="U528" s="40" t="str">
        <f t="shared" si="30"/>
        <v/>
      </c>
    </row>
    <row r="529" spans="1:21" x14ac:dyDescent="0.2">
      <c r="A529" s="21">
        <v>503</v>
      </c>
      <c r="B529" s="23"/>
      <c r="C529" s="18"/>
      <c r="D529" s="26"/>
      <c r="E529" s="137" t="str">
        <f t="shared" si="31"/>
        <v/>
      </c>
      <c r="S529" s="40" t="str">
        <f t="shared" si="28"/>
        <v/>
      </c>
      <c r="T529" s="40" t="str">
        <f t="shared" si="29"/>
        <v/>
      </c>
      <c r="U529" s="40" t="str">
        <f t="shared" si="30"/>
        <v/>
      </c>
    </row>
    <row r="530" spans="1:21" x14ac:dyDescent="0.2">
      <c r="A530" s="21">
        <v>504</v>
      </c>
      <c r="B530" s="23"/>
      <c r="C530" s="18"/>
      <c r="D530" s="26"/>
      <c r="E530" s="88" t="str">
        <f t="shared" si="31"/>
        <v/>
      </c>
      <c r="S530" s="40" t="str">
        <f t="shared" si="28"/>
        <v/>
      </c>
      <c r="T530" s="40" t="str">
        <f t="shared" si="29"/>
        <v/>
      </c>
      <c r="U530" s="40" t="str">
        <f t="shared" si="30"/>
        <v/>
      </c>
    </row>
    <row r="531" spans="1:21" x14ac:dyDescent="0.2">
      <c r="A531" s="21">
        <v>505</v>
      </c>
      <c r="B531" s="23"/>
      <c r="C531" s="18"/>
      <c r="D531" s="26"/>
      <c r="E531" s="137" t="str">
        <f t="shared" si="31"/>
        <v/>
      </c>
      <c r="S531" s="40" t="str">
        <f t="shared" si="28"/>
        <v/>
      </c>
      <c r="T531" s="40" t="str">
        <f t="shared" si="29"/>
        <v/>
      </c>
      <c r="U531" s="40" t="str">
        <f t="shared" si="30"/>
        <v/>
      </c>
    </row>
    <row r="532" spans="1:21" x14ac:dyDescent="0.2">
      <c r="A532" s="21">
        <v>506</v>
      </c>
      <c r="B532" s="23"/>
      <c r="C532" s="18"/>
      <c r="D532" s="26"/>
      <c r="E532" s="88" t="str">
        <f t="shared" si="31"/>
        <v/>
      </c>
      <c r="S532" s="40" t="str">
        <f t="shared" si="28"/>
        <v/>
      </c>
      <c r="T532" s="40" t="str">
        <f t="shared" si="29"/>
        <v/>
      </c>
      <c r="U532" s="40" t="str">
        <f t="shared" si="30"/>
        <v/>
      </c>
    </row>
    <row r="533" spans="1:21" x14ac:dyDescent="0.2">
      <c r="A533" s="21">
        <v>507</v>
      </c>
      <c r="B533" s="23"/>
      <c r="C533" s="18"/>
      <c r="D533" s="26"/>
      <c r="E533" s="137" t="str">
        <f t="shared" si="31"/>
        <v/>
      </c>
      <c r="S533" s="40" t="str">
        <f t="shared" si="28"/>
        <v/>
      </c>
      <c r="T533" s="40" t="str">
        <f t="shared" si="29"/>
        <v/>
      </c>
      <c r="U533" s="40" t="str">
        <f t="shared" si="30"/>
        <v/>
      </c>
    </row>
    <row r="534" spans="1:21" x14ac:dyDescent="0.2">
      <c r="A534" s="21">
        <v>508</v>
      </c>
      <c r="B534" s="23"/>
      <c r="C534" s="18"/>
      <c r="D534" s="26"/>
      <c r="E534" s="88" t="str">
        <f t="shared" si="31"/>
        <v/>
      </c>
      <c r="S534" s="40" t="str">
        <f t="shared" si="28"/>
        <v/>
      </c>
      <c r="T534" s="40" t="str">
        <f t="shared" si="29"/>
        <v/>
      </c>
      <c r="U534" s="40" t="str">
        <f t="shared" si="30"/>
        <v/>
      </c>
    </row>
    <row r="535" spans="1:21" x14ac:dyDescent="0.2">
      <c r="A535" s="21">
        <v>509</v>
      </c>
      <c r="B535" s="23"/>
      <c r="C535" s="18"/>
      <c r="D535" s="26"/>
      <c r="E535" s="137" t="str">
        <f t="shared" si="31"/>
        <v/>
      </c>
      <c r="S535" s="40" t="str">
        <f t="shared" si="28"/>
        <v/>
      </c>
      <c r="T535" s="40" t="str">
        <f t="shared" si="29"/>
        <v/>
      </c>
      <c r="U535" s="40" t="str">
        <f t="shared" si="30"/>
        <v/>
      </c>
    </row>
    <row r="536" spans="1:21" x14ac:dyDescent="0.2">
      <c r="A536" s="21">
        <v>510</v>
      </c>
      <c r="B536" s="23"/>
      <c r="C536" s="18"/>
      <c r="D536" s="26"/>
      <c r="E536" s="88" t="str">
        <f t="shared" si="31"/>
        <v/>
      </c>
      <c r="S536" s="40" t="str">
        <f t="shared" si="28"/>
        <v/>
      </c>
      <c r="T536" s="40" t="str">
        <f t="shared" si="29"/>
        <v/>
      </c>
      <c r="U536" s="40" t="str">
        <f t="shared" si="30"/>
        <v/>
      </c>
    </row>
    <row r="537" spans="1:21" x14ac:dyDescent="0.2">
      <c r="A537" s="21">
        <v>511</v>
      </c>
      <c r="B537" s="23"/>
      <c r="C537" s="18"/>
      <c r="D537" s="26"/>
      <c r="E537" s="137" t="str">
        <f t="shared" si="31"/>
        <v/>
      </c>
      <c r="S537" s="40" t="str">
        <f t="shared" si="28"/>
        <v/>
      </c>
      <c r="T537" s="40" t="str">
        <f t="shared" si="29"/>
        <v/>
      </c>
      <c r="U537" s="40" t="str">
        <f t="shared" si="30"/>
        <v/>
      </c>
    </row>
    <row r="538" spans="1:21" x14ac:dyDescent="0.2">
      <c r="A538" s="21">
        <v>512</v>
      </c>
      <c r="B538" s="23"/>
      <c r="C538" s="18"/>
      <c r="D538" s="26"/>
      <c r="E538" s="88" t="str">
        <f t="shared" si="31"/>
        <v/>
      </c>
      <c r="S538" s="40" t="str">
        <f t="shared" si="28"/>
        <v/>
      </c>
      <c r="T538" s="40" t="str">
        <f t="shared" si="29"/>
        <v/>
      </c>
      <c r="U538" s="40" t="str">
        <f t="shared" si="30"/>
        <v/>
      </c>
    </row>
    <row r="539" spans="1:21" x14ac:dyDescent="0.2">
      <c r="A539" s="21">
        <v>513</v>
      </c>
      <c r="B539" s="23"/>
      <c r="C539" s="18"/>
      <c r="D539" s="26"/>
      <c r="E539" s="137" t="str">
        <f t="shared" si="31"/>
        <v/>
      </c>
      <c r="S539" s="40" t="str">
        <f t="shared" ref="S539:S602" si="32">IF(D539="K",E539,"")</f>
        <v/>
      </c>
      <c r="T539" s="40" t="str">
        <f t="shared" ref="T539:T602" si="33">IF(D539="M",E539,"")</f>
        <v/>
      </c>
      <c r="U539" s="40" t="str">
        <f t="shared" ref="U539:U602" si="34">IF(C539="","",IF(C539&lt;DATE(2024,1,1),"FEL",IF(C539&gt;DATE(2024,6,30),"FEL","")))</f>
        <v/>
      </c>
    </row>
    <row r="540" spans="1:21" x14ac:dyDescent="0.2">
      <c r="A540" s="21">
        <v>514</v>
      </c>
      <c r="B540" s="23"/>
      <c r="C540" s="18"/>
      <c r="D540" s="26"/>
      <c r="E540" s="88" t="str">
        <f t="shared" ref="E540:E603" si="35">IF(OR(B540="",C540=""),"",IF(B540&gt;C540,"Fel datum!",(IF(U540="FEL","Fel datum!",C540-B540))))</f>
        <v/>
      </c>
      <c r="S540" s="40" t="str">
        <f t="shared" si="32"/>
        <v/>
      </c>
      <c r="T540" s="40" t="str">
        <f t="shared" si="33"/>
        <v/>
      </c>
      <c r="U540" s="40" t="str">
        <f t="shared" si="34"/>
        <v/>
      </c>
    </row>
    <row r="541" spans="1:21" x14ac:dyDescent="0.2">
      <c r="A541" s="21">
        <v>515</v>
      </c>
      <c r="B541" s="23"/>
      <c r="C541" s="18"/>
      <c r="D541" s="26"/>
      <c r="E541" s="137" t="str">
        <f t="shared" si="35"/>
        <v/>
      </c>
      <c r="S541" s="40" t="str">
        <f t="shared" si="32"/>
        <v/>
      </c>
      <c r="T541" s="40" t="str">
        <f t="shared" si="33"/>
        <v/>
      </c>
      <c r="U541" s="40" t="str">
        <f t="shared" si="34"/>
        <v/>
      </c>
    </row>
    <row r="542" spans="1:21" x14ac:dyDescent="0.2">
      <c r="A542" s="21">
        <v>516</v>
      </c>
      <c r="B542" s="23"/>
      <c r="C542" s="18"/>
      <c r="D542" s="26"/>
      <c r="E542" s="88" t="str">
        <f t="shared" si="35"/>
        <v/>
      </c>
      <c r="S542" s="40" t="str">
        <f t="shared" si="32"/>
        <v/>
      </c>
      <c r="T542" s="40" t="str">
        <f t="shared" si="33"/>
        <v/>
      </c>
      <c r="U542" s="40" t="str">
        <f t="shared" si="34"/>
        <v/>
      </c>
    </row>
    <row r="543" spans="1:21" x14ac:dyDescent="0.2">
      <c r="A543" s="21">
        <v>517</v>
      </c>
      <c r="B543" s="23"/>
      <c r="C543" s="18"/>
      <c r="D543" s="26"/>
      <c r="E543" s="137" t="str">
        <f t="shared" si="35"/>
        <v/>
      </c>
      <c r="S543" s="40" t="str">
        <f t="shared" si="32"/>
        <v/>
      </c>
      <c r="T543" s="40" t="str">
        <f t="shared" si="33"/>
        <v/>
      </c>
      <c r="U543" s="40" t="str">
        <f t="shared" si="34"/>
        <v/>
      </c>
    </row>
    <row r="544" spans="1:21" x14ac:dyDescent="0.2">
      <c r="A544" s="21">
        <v>518</v>
      </c>
      <c r="B544" s="23"/>
      <c r="C544" s="18"/>
      <c r="D544" s="26"/>
      <c r="E544" s="88" t="str">
        <f t="shared" si="35"/>
        <v/>
      </c>
      <c r="S544" s="40" t="str">
        <f t="shared" si="32"/>
        <v/>
      </c>
      <c r="T544" s="40" t="str">
        <f t="shared" si="33"/>
        <v/>
      </c>
      <c r="U544" s="40" t="str">
        <f t="shared" si="34"/>
        <v/>
      </c>
    </row>
    <row r="545" spans="1:21" x14ac:dyDescent="0.2">
      <c r="A545" s="21">
        <v>519</v>
      </c>
      <c r="B545" s="23"/>
      <c r="C545" s="18"/>
      <c r="D545" s="26"/>
      <c r="E545" s="137" t="str">
        <f t="shared" si="35"/>
        <v/>
      </c>
      <c r="S545" s="40" t="str">
        <f t="shared" si="32"/>
        <v/>
      </c>
      <c r="T545" s="40" t="str">
        <f t="shared" si="33"/>
        <v/>
      </c>
      <c r="U545" s="40" t="str">
        <f t="shared" si="34"/>
        <v/>
      </c>
    </row>
    <row r="546" spans="1:21" x14ac:dyDescent="0.2">
      <c r="A546" s="21">
        <v>520</v>
      </c>
      <c r="B546" s="23"/>
      <c r="C546" s="18"/>
      <c r="D546" s="26"/>
      <c r="E546" s="88" t="str">
        <f t="shared" si="35"/>
        <v/>
      </c>
      <c r="S546" s="40" t="str">
        <f t="shared" si="32"/>
        <v/>
      </c>
      <c r="T546" s="40" t="str">
        <f t="shared" si="33"/>
        <v/>
      </c>
      <c r="U546" s="40" t="str">
        <f t="shared" si="34"/>
        <v/>
      </c>
    </row>
    <row r="547" spans="1:21" x14ac:dyDescent="0.2">
      <c r="A547" s="21">
        <v>521</v>
      </c>
      <c r="B547" s="23"/>
      <c r="C547" s="18"/>
      <c r="D547" s="26"/>
      <c r="E547" s="137" t="str">
        <f t="shared" si="35"/>
        <v/>
      </c>
      <c r="S547" s="40" t="str">
        <f t="shared" si="32"/>
        <v/>
      </c>
      <c r="T547" s="40" t="str">
        <f t="shared" si="33"/>
        <v/>
      </c>
      <c r="U547" s="40" t="str">
        <f t="shared" si="34"/>
        <v/>
      </c>
    </row>
    <row r="548" spans="1:21" x14ac:dyDescent="0.2">
      <c r="A548" s="21">
        <v>522</v>
      </c>
      <c r="B548" s="23"/>
      <c r="C548" s="18"/>
      <c r="D548" s="26"/>
      <c r="E548" s="88" t="str">
        <f t="shared" si="35"/>
        <v/>
      </c>
      <c r="S548" s="40" t="str">
        <f t="shared" si="32"/>
        <v/>
      </c>
      <c r="T548" s="40" t="str">
        <f t="shared" si="33"/>
        <v/>
      </c>
      <c r="U548" s="40" t="str">
        <f t="shared" si="34"/>
        <v/>
      </c>
    </row>
    <row r="549" spans="1:21" x14ac:dyDescent="0.2">
      <c r="A549" s="21">
        <v>523</v>
      </c>
      <c r="B549" s="23"/>
      <c r="C549" s="18"/>
      <c r="D549" s="26"/>
      <c r="E549" s="137" t="str">
        <f t="shared" si="35"/>
        <v/>
      </c>
      <c r="S549" s="40" t="str">
        <f t="shared" si="32"/>
        <v/>
      </c>
      <c r="T549" s="40" t="str">
        <f t="shared" si="33"/>
        <v/>
      </c>
      <c r="U549" s="40" t="str">
        <f t="shared" si="34"/>
        <v/>
      </c>
    </row>
    <row r="550" spans="1:21" x14ac:dyDescent="0.2">
      <c r="A550" s="21">
        <v>524</v>
      </c>
      <c r="B550" s="23"/>
      <c r="C550" s="18"/>
      <c r="D550" s="26"/>
      <c r="E550" s="88" t="str">
        <f t="shared" si="35"/>
        <v/>
      </c>
      <c r="S550" s="40" t="str">
        <f t="shared" si="32"/>
        <v/>
      </c>
      <c r="T550" s="40" t="str">
        <f t="shared" si="33"/>
        <v/>
      </c>
      <c r="U550" s="40" t="str">
        <f t="shared" si="34"/>
        <v/>
      </c>
    </row>
    <row r="551" spans="1:21" x14ac:dyDescent="0.2">
      <c r="A551" s="21">
        <v>525</v>
      </c>
      <c r="B551" s="23"/>
      <c r="C551" s="18"/>
      <c r="D551" s="26"/>
      <c r="E551" s="137" t="str">
        <f t="shared" si="35"/>
        <v/>
      </c>
      <c r="S551" s="40" t="str">
        <f t="shared" si="32"/>
        <v/>
      </c>
      <c r="T551" s="40" t="str">
        <f t="shared" si="33"/>
        <v/>
      </c>
      <c r="U551" s="40" t="str">
        <f t="shared" si="34"/>
        <v/>
      </c>
    </row>
    <row r="552" spans="1:21" x14ac:dyDescent="0.2">
      <c r="A552" s="21">
        <v>526</v>
      </c>
      <c r="B552" s="23"/>
      <c r="C552" s="18"/>
      <c r="D552" s="26"/>
      <c r="E552" s="88" t="str">
        <f t="shared" si="35"/>
        <v/>
      </c>
      <c r="S552" s="40" t="str">
        <f t="shared" si="32"/>
        <v/>
      </c>
      <c r="T552" s="40" t="str">
        <f t="shared" si="33"/>
        <v/>
      </c>
      <c r="U552" s="40" t="str">
        <f t="shared" si="34"/>
        <v/>
      </c>
    </row>
    <row r="553" spans="1:21" x14ac:dyDescent="0.2">
      <c r="A553" s="21">
        <v>527</v>
      </c>
      <c r="B553" s="23"/>
      <c r="C553" s="18"/>
      <c r="D553" s="26"/>
      <c r="E553" s="137" t="str">
        <f t="shared" si="35"/>
        <v/>
      </c>
      <c r="S553" s="40" t="str">
        <f t="shared" si="32"/>
        <v/>
      </c>
      <c r="T553" s="40" t="str">
        <f t="shared" si="33"/>
        <v/>
      </c>
      <c r="U553" s="40" t="str">
        <f t="shared" si="34"/>
        <v/>
      </c>
    </row>
    <row r="554" spans="1:21" x14ac:dyDescent="0.2">
      <c r="A554" s="21">
        <v>528</v>
      </c>
      <c r="B554" s="23"/>
      <c r="C554" s="18"/>
      <c r="D554" s="26"/>
      <c r="E554" s="88" t="str">
        <f t="shared" si="35"/>
        <v/>
      </c>
      <c r="S554" s="40" t="str">
        <f t="shared" si="32"/>
        <v/>
      </c>
      <c r="T554" s="40" t="str">
        <f t="shared" si="33"/>
        <v/>
      </c>
      <c r="U554" s="40" t="str">
        <f t="shared" si="34"/>
        <v/>
      </c>
    </row>
    <row r="555" spans="1:21" x14ac:dyDescent="0.2">
      <c r="A555" s="21">
        <v>529</v>
      </c>
      <c r="B555" s="23"/>
      <c r="C555" s="18"/>
      <c r="D555" s="26"/>
      <c r="E555" s="137" t="str">
        <f t="shared" si="35"/>
        <v/>
      </c>
      <c r="S555" s="40" t="str">
        <f t="shared" si="32"/>
        <v/>
      </c>
      <c r="T555" s="40" t="str">
        <f t="shared" si="33"/>
        <v/>
      </c>
      <c r="U555" s="40" t="str">
        <f t="shared" si="34"/>
        <v/>
      </c>
    </row>
    <row r="556" spans="1:21" x14ac:dyDescent="0.2">
      <c r="A556" s="21">
        <v>530</v>
      </c>
      <c r="B556" s="23"/>
      <c r="C556" s="18"/>
      <c r="D556" s="26"/>
      <c r="E556" s="88" t="str">
        <f t="shared" si="35"/>
        <v/>
      </c>
      <c r="S556" s="40" t="str">
        <f t="shared" si="32"/>
        <v/>
      </c>
      <c r="T556" s="40" t="str">
        <f t="shared" si="33"/>
        <v/>
      </c>
      <c r="U556" s="40" t="str">
        <f t="shared" si="34"/>
        <v/>
      </c>
    </row>
    <row r="557" spans="1:21" x14ac:dyDescent="0.2">
      <c r="A557" s="21">
        <v>531</v>
      </c>
      <c r="B557" s="23"/>
      <c r="C557" s="18"/>
      <c r="D557" s="26"/>
      <c r="E557" s="137" t="str">
        <f t="shared" si="35"/>
        <v/>
      </c>
      <c r="S557" s="40" t="str">
        <f t="shared" si="32"/>
        <v/>
      </c>
      <c r="T557" s="40" t="str">
        <f t="shared" si="33"/>
        <v/>
      </c>
      <c r="U557" s="40" t="str">
        <f t="shared" si="34"/>
        <v/>
      </c>
    </row>
    <row r="558" spans="1:21" x14ac:dyDescent="0.2">
      <c r="A558" s="21">
        <v>532</v>
      </c>
      <c r="B558" s="23"/>
      <c r="C558" s="18"/>
      <c r="D558" s="26"/>
      <c r="E558" s="88" t="str">
        <f t="shared" si="35"/>
        <v/>
      </c>
      <c r="S558" s="40" t="str">
        <f t="shared" si="32"/>
        <v/>
      </c>
      <c r="T558" s="40" t="str">
        <f t="shared" si="33"/>
        <v/>
      </c>
      <c r="U558" s="40" t="str">
        <f t="shared" si="34"/>
        <v/>
      </c>
    </row>
    <row r="559" spans="1:21" x14ac:dyDescent="0.2">
      <c r="A559" s="21">
        <v>533</v>
      </c>
      <c r="B559" s="23"/>
      <c r="C559" s="18"/>
      <c r="D559" s="26"/>
      <c r="E559" s="137" t="str">
        <f t="shared" si="35"/>
        <v/>
      </c>
      <c r="S559" s="40" t="str">
        <f t="shared" si="32"/>
        <v/>
      </c>
      <c r="T559" s="40" t="str">
        <f t="shared" si="33"/>
        <v/>
      </c>
      <c r="U559" s="40" t="str">
        <f t="shared" si="34"/>
        <v/>
      </c>
    </row>
    <row r="560" spans="1:21" x14ac:dyDescent="0.2">
      <c r="A560" s="21">
        <v>534</v>
      </c>
      <c r="B560" s="23"/>
      <c r="C560" s="18"/>
      <c r="D560" s="26"/>
      <c r="E560" s="88" t="str">
        <f t="shared" si="35"/>
        <v/>
      </c>
      <c r="S560" s="40" t="str">
        <f t="shared" si="32"/>
        <v/>
      </c>
      <c r="T560" s="40" t="str">
        <f t="shared" si="33"/>
        <v/>
      </c>
      <c r="U560" s="40" t="str">
        <f t="shared" si="34"/>
        <v/>
      </c>
    </row>
    <row r="561" spans="1:21" x14ac:dyDescent="0.2">
      <c r="A561" s="21">
        <v>535</v>
      </c>
      <c r="B561" s="23"/>
      <c r="C561" s="18"/>
      <c r="D561" s="26"/>
      <c r="E561" s="137" t="str">
        <f t="shared" si="35"/>
        <v/>
      </c>
      <c r="S561" s="40" t="str">
        <f t="shared" si="32"/>
        <v/>
      </c>
      <c r="T561" s="40" t="str">
        <f t="shared" si="33"/>
        <v/>
      </c>
      <c r="U561" s="40" t="str">
        <f t="shared" si="34"/>
        <v/>
      </c>
    </row>
    <row r="562" spans="1:21" x14ac:dyDescent="0.2">
      <c r="A562" s="21">
        <v>536</v>
      </c>
      <c r="B562" s="23"/>
      <c r="C562" s="18"/>
      <c r="D562" s="26"/>
      <c r="E562" s="88" t="str">
        <f t="shared" si="35"/>
        <v/>
      </c>
      <c r="S562" s="40" t="str">
        <f t="shared" si="32"/>
        <v/>
      </c>
      <c r="T562" s="40" t="str">
        <f t="shared" si="33"/>
        <v/>
      </c>
      <c r="U562" s="40" t="str">
        <f t="shared" si="34"/>
        <v/>
      </c>
    </row>
    <row r="563" spans="1:21" x14ac:dyDescent="0.2">
      <c r="A563" s="21">
        <v>537</v>
      </c>
      <c r="B563" s="23"/>
      <c r="C563" s="18"/>
      <c r="D563" s="26"/>
      <c r="E563" s="137" t="str">
        <f t="shared" si="35"/>
        <v/>
      </c>
      <c r="S563" s="40" t="str">
        <f t="shared" si="32"/>
        <v/>
      </c>
      <c r="T563" s="40" t="str">
        <f t="shared" si="33"/>
        <v/>
      </c>
      <c r="U563" s="40" t="str">
        <f t="shared" si="34"/>
        <v/>
      </c>
    </row>
    <row r="564" spans="1:21" x14ac:dyDescent="0.2">
      <c r="A564" s="21">
        <v>538</v>
      </c>
      <c r="B564" s="23"/>
      <c r="C564" s="18"/>
      <c r="D564" s="26"/>
      <c r="E564" s="88" t="str">
        <f t="shared" si="35"/>
        <v/>
      </c>
      <c r="S564" s="40" t="str">
        <f t="shared" si="32"/>
        <v/>
      </c>
      <c r="T564" s="40" t="str">
        <f t="shared" si="33"/>
        <v/>
      </c>
      <c r="U564" s="40" t="str">
        <f t="shared" si="34"/>
        <v/>
      </c>
    </row>
    <row r="565" spans="1:21" x14ac:dyDescent="0.2">
      <c r="A565" s="21">
        <v>539</v>
      </c>
      <c r="B565" s="23"/>
      <c r="C565" s="18"/>
      <c r="D565" s="26"/>
      <c r="E565" s="137" t="str">
        <f t="shared" si="35"/>
        <v/>
      </c>
      <c r="S565" s="40" t="str">
        <f t="shared" si="32"/>
        <v/>
      </c>
      <c r="T565" s="40" t="str">
        <f t="shared" si="33"/>
        <v/>
      </c>
      <c r="U565" s="40" t="str">
        <f t="shared" si="34"/>
        <v/>
      </c>
    </row>
    <row r="566" spans="1:21" x14ac:dyDescent="0.2">
      <c r="A566" s="21">
        <v>540</v>
      </c>
      <c r="B566" s="23"/>
      <c r="C566" s="18"/>
      <c r="D566" s="26"/>
      <c r="E566" s="88" t="str">
        <f t="shared" si="35"/>
        <v/>
      </c>
      <c r="S566" s="40" t="str">
        <f t="shared" si="32"/>
        <v/>
      </c>
      <c r="T566" s="40" t="str">
        <f t="shared" si="33"/>
        <v/>
      </c>
      <c r="U566" s="40" t="str">
        <f t="shared" si="34"/>
        <v/>
      </c>
    </row>
    <row r="567" spans="1:21" x14ac:dyDescent="0.2">
      <c r="A567" s="21">
        <v>541</v>
      </c>
      <c r="B567" s="23"/>
      <c r="C567" s="18"/>
      <c r="D567" s="26"/>
      <c r="E567" s="137" t="str">
        <f t="shared" si="35"/>
        <v/>
      </c>
      <c r="S567" s="40" t="str">
        <f t="shared" si="32"/>
        <v/>
      </c>
      <c r="T567" s="40" t="str">
        <f t="shared" si="33"/>
        <v/>
      </c>
      <c r="U567" s="40" t="str">
        <f t="shared" si="34"/>
        <v/>
      </c>
    </row>
    <row r="568" spans="1:21" x14ac:dyDescent="0.2">
      <c r="A568" s="21">
        <v>542</v>
      </c>
      <c r="B568" s="23"/>
      <c r="C568" s="18"/>
      <c r="D568" s="26"/>
      <c r="E568" s="88" t="str">
        <f t="shared" si="35"/>
        <v/>
      </c>
      <c r="S568" s="40" t="str">
        <f t="shared" si="32"/>
        <v/>
      </c>
      <c r="T568" s="40" t="str">
        <f t="shared" si="33"/>
        <v/>
      </c>
      <c r="U568" s="40" t="str">
        <f t="shared" si="34"/>
        <v/>
      </c>
    </row>
    <row r="569" spans="1:21" x14ac:dyDescent="0.2">
      <c r="A569" s="21">
        <v>543</v>
      </c>
      <c r="B569" s="23"/>
      <c r="C569" s="18"/>
      <c r="D569" s="26"/>
      <c r="E569" s="137" t="str">
        <f t="shared" si="35"/>
        <v/>
      </c>
      <c r="S569" s="40" t="str">
        <f t="shared" si="32"/>
        <v/>
      </c>
      <c r="T569" s="40" t="str">
        <f t="shared" si="33"/>
        <v/>
      </c>
      <c r="U569" s="40" t="str">
        <f t="shared" si="34"/>
        <v/>
      </c>
    </row>
    <row r="570" spans="1:21" x14ac:dyDescent="0.2">
      <c r="A570" s="21">
        <v>544</v>
      </c>
      <c r="B570" s="23"/>
      <c r="C570" s="18"/>
      <c r="D570" s="26"/>
      <c r="E570" s="88" t="str">
        <f t="shared" si="35"/>
        <v/>
      </c>
      <c r="S570" s="40" t="str">
        <f t="shared" si="32"/>
        <v/>
      </c>
      <c r="T570" s="40" t="str">
        <f t="shared" si="33"/>
        <v/>
      </c>
      <c r="U570" s="40" t="str">
        <f t="shared" si="34"/>
        <v/>
      </c>
    </row>
    <row r="571" spans="1:21" x14ac:dyDescent="0.2">
      <c r="A571" s="21">
        <v>545</v>
      </c>
      <c r="B571" s="23"/>
      <c r="C571" s="18"/>
      <c r="D571" s="26"/>
      <c r="E571" s="137" t="str">
        <f t="shared" si="35"/>
        <v/>
      </c>
      <c r="S571" s="40" t="str">
        <f t="shared" si="32"/>
        <v/>
      </c>
      <c r="T571" s="40" t="str">
        <f t="shared" si="33"/>
        <v/>
      </c>
      <c r="U571" s="40" t="str">
        <f t="shared" si="34"/>
        <v/>
      </c>
    </row>
    <row r="572" spans="1:21" x14ac:dyDescent="0.2">
      <c r="A572" s="21">
        <v>546</v>
      </c>
      <c r="B572" s="23"/>
      <c r="C572" s="18"/>
      <c r="D572" s="26"/>
      <c r="E572" s="88" t="str">
        <f t="shared" si="35"/>
        <v/>
      </c>
      <c r="S572" s="40" t="str">
        <f t="shared" si="32"/>
        <v/>
      </c>
      <c r="T572" s="40" t="str">
        <f t="shared" si="33"/>
        <v/>
      </c>
      <c r="U572" s="40" t="str">
        <f t="shared" si="34"/>
        <v/>
      </c>
    </row>
    <row r="573" spans="1:21" x14ac:dyDescent="0.2">
      <c r="A573" s="21">
        <v>547</v>
      </c>
      <c r="B573" s="23"/>
      <c r="C573" s="18"/>
      <c r="D573" s="26"/>
      <c r="E573" s="137" t="str">
        <f t="shared" si="35"/>
        <v/>
      </c>
      <c r="S573" s="40" t="str">
        <f t="shared" si="32"/>
        <v/>
      </c>
      <c r="T573" s="40" t="str">
        <f t="shared" si="33"/>
        <v/>
      </c>
      <c r="U573" s="40" t="str">
        <f t="shared" si="34"/>
        <v/>
      </c>
    </row>
    <row r="574" spans="1:21" x14ac:dyDescent="0.2">
      <c r="A574" s="21">
        <v>548</v>
      </c>
      <c r="B574" s="23"/>
      <c r="C574" s="18"/>
      <c r="D574" s="26"/>
      <c r="E574" s="88" t="str">
        <f t="shared" si="35"/>
        <v/>
      </c>
      <c r="S574" s="40" t="str">
        <f t="shared" si="32"/>
        <v/>
      </c>
      <c r="T574" s="40" t="str">
        <f t="shared" si="33"/>
        <v/>
      </c>
      <c r="U574" s="40" t="str">
        <f t="shared" si="34"/>
        <v/>
      </c>
    </row>
    <row r="575" spans="1:21" x14ac:dyDescent="0.2">
      <c r="A575" s="21">
        <v>549</v>
      </c>
      <c r="B575" s="23"/>
      <c r="C575" s="18"/>
      <c r="D575" s="26"/>
      <c r="E575" s="137" t="str">
        <f t="shared" si="35"/>
        <v/>
      </c>
      <c r="S575" s="40" t="str">
        <f t="shared" si="32"/>
        <v/>
      </c>
      <c r="T575" s="40" t="str">
        <f t="shared" si="33"/>
        <v/>
      </c>
      <c r="U575" s="40" t="str">
        <f t="shared" si="34"/>
        <v/>
      </c>
    </row>
    <row r="576" spans="1:21" x14ac:dyDescent="0.2">
      <c r="A576" s="21">
        <v>550</v>
      </c>
      <c r="B576" s="23"/>
      <c r="C576" s="18"/>
      <c r="D576" s="26"/>
      <c r="E576" s="88" t="str">
        <f t="shared" si="35"/>
        <v/>
      </c>
      <c r="S576" s="40" t="str">
        <f t="shared" si="32"/>
        <v/>
      </c>
      <c r="T576" s="40" t="str">
        <f t="shared" si="33"/>
        <v/>
      </c>
      <c r="U576" s="40" t="str">
        <f t="shared" si="34"/>
        <v/>
      </c>
    </row>
    <row r="577" spans="1:21" x14ac:dyDescent="0.2">
      <c r="A577" s="21">
        <v>551</v>
      </c>
      <c r="B577" s="23"/>
      <c r="C577" s="18"/>
      <c r="D577" s="26"/>
      <c r="E577" s="137" t="str">
        <f t="shared" si="35"/>
        <v/>
      </c>
      <c r="S577" s="40" t="str">
        <f t="shared" si="32"/>
        <v/>
      </c>
      <c r="T577" s="40" t="str">
        <f t="shared" si="33"/>
        <v/>
      </c>
      <c r="U577" s="40" t="str">
        <f t="shared" si="34"/>
        <v/>
      </c>
    </row>
    <row r="578" spans="1:21" x14ac:dyDescent="0.2">
      <c r="A578" s="21">
        <v>552</v>
      </c>
      <c r="B578" s="23"/>
      <c r="C578" s="18"/>
      <c r="D578" s="26"/>
      <c r="E578" s="88" t="str">
        <f t="shared" si="35"/>
        <v/>
      </c>
      <c r="S578" s="40" t="str">
        <f t="shared" si="32"/>
        <v/>
      </c>
      <c r="T578" s="40" t="str">
        <f t="shared" si="33"/>
        <v/>
      </c>
      <c r="U578" s="40" t="str">
        <f t="shared" si="34"/>
        <v/>
      </c>
    </row>
    <row r="579" spans="1:21" x14ac:dyDescent="0.2">
      <c r="A579" s="21">
        <v>553</v>
      </c>
      <c r="B579" s="23"/>
      <c r="C579" s="18"/>
      <c r="D579" s="26"/>
      <c r="E579" s="137" t="str">
        <f t="shared" si="35"/>
        <v/>
      </c>
      <c r="S579" s="40" t="str">
        <f t="shared" si="32"/>
        <v/>
      </c>
      <c r="T579" s="40" t="str">
        <f t="shared" si="33"/>
        <v/>
      </c>
      <c r="U579" s="40" t="str">
        <f t="shared" si="34"/>
        <v/>
      </c>
    </row>
    <row r="580" spans="1:21" x14ac:dyDescent="0.2">
      <c r="A580" s="21">
        <v>554</v>
      </c>
      <c r="B580" s="23"/>
      <c r="C580" s="18"/>
      <c r="D580" s="26"/>
      <c r="E580" s="88" t="str">
        <f t="shared" si="35"/>
        <v/>
      </c>
      <c r="S580" s="40" t="str">
        <f t="shared" si="32"/>
        <v/>
      </c>
      <c r="T580" s="40" t="str">
        <f t="shared" si="33"/>
        <v/>
      </c>
      <c r="U580" s="40" t="str">
        <f t="shared" si="34"/>
        <v/>
      </c>
    </row>
    <row r="581" spans="1:21" x14ac:dyDescent="0.2">
      <c r="A581" s="21">
        <v>555</v>
      </c>
      <c r="B581" s="23"/>
      <c r="C581" s="18"/>
      <c r="D581" s="26"/>
      <c r="E581" s="137" t="str">
        <f t="shared" si="35"/>
        <v/>
      </c>
      <c r="S581" s="40" t="str">
        <f t="shared" si="32"/>
        <v/>
      </c>
      <c r="T581" s="40" t="str">
        <f t="shared" si="33"/>
        <v/>
      </c>
      <c r="U581" s="40" t="str">
        <f t="shared" si="34"/>
        <v/>
      </c>
    </row>
    <row r="582" spans="1:21" x14ac:dyDescent="0.2">
      <c r="A582" s="21">
        <v>556</v>
      </c>
      <c r="B582" s="23"/>
      <c r="C582" s="18"/>
      <c r="D582" s="26"/>
      <c r="E582" s="88" t="str">
        <f t="shared" si="35"/>
        <v/>
      </c>
      <c r="S582" s="40" t="str">
        <f t="shared" si="32"/>
        <v/>
      </c>
      <c r="T582" s="40" t="str">
        <f t="shared" si="33"/>
        <v/>
      </c>
      <c r="U582" s="40" t="str">
        <f t="shared" si="34"/>
        <v/>
      </c>
    </row>
    <row r="583" spans="1:21" x14ac:dyDescent="0.2">
      <c r="A583" s="21">
        <v>557</v>
      </c>
      <c r="B583" s="23"/>
      <c r="C583" s="18"/>
      <c r="D583" s="26"/>
      <c r="E583" s="137" t="str">
        <f t="shared" si="35"/>
        <v/>
      </c>
      <c r="S583" s="40" t="str">
        <f t="shared" si="32"/>
        <v/>
      </c>
      <c r="T583" s="40" t="str">
        <f t="shared" si="33"/>
        <v/>
      </c>
      <c r="U583" s="40" t="str">
        <f t="shared" si="34"/>
        <v/>
      </c>
    </row>
    <row r="584" spans="1:21" x14ac:dyDescent="0.2">
      <c r="A584" s="21">
        <v>558</v>
      </c>
      <c r="B584" s="23"/>
      <c r="C584" s="18"/>
      <c r="D584" s="26"/>
      <c r="E584" s="88" t="str">
        <f t="shared" si="35"/>
        <v/>
      </c>
      <c r="S584" s="40" t="str">
        <f t="shared" si="32"/>
        <v/>
      </c>
      <c r="T584" s="40" t="str">
        <f t="shared" si="33"/>
        <v/>
      </c>
      <c r="U584" s="40" t="str">
        <f t="shared" si="34"/>
        <v/>
      </c>
    </row>
    <row r="585" spans="1:21" x14ac:dyDescent="0.2">
      <c r="A585" s="21">
        <v>559</v>
      </c>
      <c r="B585" s="23"/>
      <c r="C585" s="18"/>
      <c r="D585" s="26"/>
      <c r="E585" s="137" t="str">
        <f t="shared" si="35"/>
        <v/>
      </c>
      <c r="S585" s="40" t="str">
        <f t="shared" si="32"/>
        <v/>
      </c>
      <c r="T585" s="40" t="str">
        <f t="shared" si="33"/>
        <v/>
      </c>
      <c r="U585" s="40" t="str">
        <f t="shared" si="34"/>
        <v/>
      </c>
    </row>
    <row r="586" spans="1:21" x14ac:dyDescent="0.2">
      <c r="A586" s="21">
        <v>560</v>
      </c>
      <c r="B586" s="23"/>
      <c r="C586" s="18"/>
      <c r="D586" s="26"/>
      <c r="E586" s="88" t="str">
        <f t="shared" si="35"/>
        <v/>
      </c>
      <c r="S586" s="40" t="str">
        <f t="shared" si="32"/>
        <v/>
      </c>
      <c r="T586" s="40" t="str">
        <f t="shared" si="33"/>
        <v/>
      </c>
      <c r="U586" s="40" t="str">
        <f t="shared" si="34"/>
        <v/>
      </c>
    </row>
    <row r="587" spans="1:21" x14ac:dyDescent="0.2">
      <c r="A587" s="21">
        <v>561</v>
      </c>
      <c r="B587" s="23"/>
      <c r="C587" s="18"/>
      <c r="D587" s="26"/>
      <c r="E587" s="137" t="str">
        <f t="shared" si="35"/>
        <v/>
      </c>
      <c r="S587" s="40" t="str">
        <f t="shared" si="32"/>
        <v/>
      </c>
      <c r="T587" s="40" t="str">
        <f t="shared" si="33"/>
        <v/>
      </c>
      <c r="U587" s="40" t="str">
        <f t="shared" si="34"/>
        <v/>
      </c>
    </row>
    <row r="588" spans="1:21" x14ac:dyDescent="0.2">
      <c r="A588" s="21">
        <v>562</v>
      </c>
      <c r="B588" s="23"/>
      <c r="C588" s="18"/>
      <c r="D588" s="26"/>
      <c r="E588" s="88" t="str">
        <f t="shared" si="35"/>
        <v/>
      </c>
      <c r="S588" s="40" t="str">
        <f t="shared" si="32"/>
        <v/>
      </c>
      <c r="T588" s="40" t="str">
        <f t="shared" si="33"/>
        <v/>
      </c>
      <c r="U588" s="40" t="str">
        <f t="shared" si="34"/>
        <v/>
      </c>
    </row>
    <row r="589" spans="1:21" x14ac:dyDescent="0.2">
      <c r="A589" s="21">
        <v>563</v>
      </c>
      <c r="B589" s="23"/>
      <c r="C589" s="18"/>
      <c r="D589" s="26"/>
      <c r="E589" s="137" t="str">
        <f t="shared" si="35"/>
        <v/>
      </c>
      <c r="S589" s="40" t="str">
        <f t="shared" si="32"/>
        <v/>
      </c>
      <c r="T589" s="40" t="str">
        <f t="shared" si="33"/>
        <v/>
      </c>
      <c r="U589" s="40" t="str">
        <f t="shared" si="34"/>
        <v/>
      </c>
    </row>
    <row r="590" spans="1:21" x14ac:dyDescent="0.2">
      <c r="A590" s="21">
        <v>564</v>
      </c>
      <c r="B590" s="23"/>
      <c r="C590" s="18"/>
      <c r="D590" s="26"/>
      <c r="E590" s="88" t="str">
        <f t="shared" si="35"/>
        <v/>
      </c>
      <c r="S590" s="40" t="str">
        <f t="shared" si="32"/>
        <v/>
      </c>
      <c r="T590" s="40" t="str">
        <f t="shared" si="33"/>
        <v/>
      </c>
      <c r="U590" s="40" t="str">
        <f t="shared" si="34"/>
        <v/>
      </c>
    </row>
    <row r="591" spans="1:21" x14ac:dyDescent="0.2">
      <c r="A591" s="21">
        <v>565</v>
      </c>
      <c r="B591" s="23"/>
      <c r="C591" s="18"/>
      <c r="D591" s="26"/>
      <c r="E591" s="137" t="str">
        <f t="shared" si="35"/>
        <v/>
      </c>
      <c r="S591" s="40" t="str">
        <f t="shared" si="32"/>
        <v/>
      </c>
      <c r="T591" s="40" t="str">
        <f t="shared" si="33"/>
        <v/>
      </c>
      <c r="U591" s="40" t="str">
        <f t="shared" si="34"/>
        <v/>
      </c>
    </row>
    <row r="592" spans="1:21" x14ac:dyDescent="0.2">
      <c r="A592" s="21">
        <v>566</v>
      </c>
      <c r="B592" s="23"/>
      <c r="C592" s="18"/>
      <c r="D592" s="26"/>
      <c r="E592" s="88" t="str">
        <f t="shared" si="35"/>
        <v/>
      </c>
      <c r="S592" s="40" t="str">
        <f t="shared" si="32"/>
        <v/>
      </c>
      <c r="T592" s="40" t="str">
        <f t="shared" si="33"/>
        <v/>
      </c>
      <c r="U592" s="40" t="str">
        <f t="shared" si="34"/>
        <v/>
      </c>
    </row>
    <row r="593" spans="1:21" x14ac:dyDescent="0.2">
      <c r="A593" s="21">
        <v>567</v>
      </c>
      <c r="B593" s="23"/>
      <c r="C593" s="18"/>
      <c r="D593" s="26"/>
      <c r="E593" s="137" t="str">
        <f t="shared" si="35"/>
        <v/>
      </c>
      <c r="S593" s="40" t="str">
        <f t="shared" si="32"/>
        <v/>
      </c>
      <c r="T593" s="40" t="str">
        <f t="shared" si="33"/>
        <v/>
      </c>
      <c r="U593" s="40" t="str">
        <f t="shared" si="34"/>
        <v/>
      </c>
    </row>
    <row r="594" spans="1:21" x14ac:dyDescent="0.2">
      <c r="A594" s="21">
        <v>568</v>
      </c>
      <c r="B594" s="23"/>
      <c r="C594" s="18"/>
      <c r="D594" s="26"/>
      <c r="E594" s="88" t="str">
        <f t="shared" si="35"/>
        <v/>
      </c>
      <c r="S594" s="40" t="str">
        <f t="shared" si="32"/>
        <v/>
      </c>
      <c r="T594" s="40" t="str">
        <f t="shared" si="33"/>
        <v/>
      </c>
      <c r="U594" s="40" t="str">
        <f t="shared" si="34"/>
        <v/>
      </c>
    </row>
    <row r="595" spans="1:21" x14ac:dyDescent="0.2">
      <c r="A595" s="21">
        <v>569</v>
      </c>
      <c r="B595" s="23"/>
      <c r="C595" s="18"/>
      <c r="D595" s="26"/>
      <c r="E595" s="137" t="str">
        <f t="shared" si="35"/>
        <v/>
      </c>
      <c r="S595" s="40" t="str">
        <f t="shared" si="32"/>
        <v/>
      </c>
      <c r="T595" s="40" t="str">
        <f t="shared" si="33"/>
        <v/>
      </c>
      <c r="U595" s="40" t="str">
        <f t="shared" si="34"/>
        <v/>
      </c>
    </row>
    <row r="596" spans="1:21" x14ac:dyDescent="0.2">
      <c r="A596" s="21">
        <v>570</v>
      </c>
      <c r="B596" s="23"/>
      <c r="C596" s="18"/>
      <c r="D596" s="26"/>
      <c r="E596" s="88" t="str">
        <f t="shared" si="35"/>
        <v/>
      </c>
      <c r="S596" s="40" t="str">
        <f t="shared" si="32"/>
        <v/>
      </c>
      <c r="T596" s="40" t="str">
        <f t="shared" si="33"/>
        <v/>
      </c>
      <c r="U596" s="40" t="str">
        <f t="shared" si="34"/>
        <v/>
      </c>
    </row>
    <row r="597" spans="1:21" x14ac:dyDescent="0.2">
      <c r="A597" s="21">
        <v>571</v>
      </c>
      <c r="B597" s="23"/>
      <c r="C597" s="18"/>
      <c r="D597" s="26"/>
      <c r="E597" s="137" t="str">
        <f t="shared" si="35"/>
        <v/>
      </c>
      <c r="S597" s="40" t="str">
        <f t="shared" si="32"/>
        <v/>
      </c>
      <c r="T597" s="40" t="str">
        <f t="shared" si="33"/>
        <v/>
      </c>
      <c r="U597" s="40" t="str">
        <f t="shared" si="34"/>
        <v/>
      </c>
    </row>
    <row r="598" spans="1:21" x14ac:dyDescent="0.2">
      <c r="A598" s="21">
        <v>572</v>
      </c>
      <c r="B598" s="23"/>
      <c r="C598" s="18"/>
      <c r="D598" s="26"/>
      <c r="E598" s="88" t="str">
        <f t="shared" si="35"/>
        <v/>
      </c>
      <c r="S598" s="40" t="str">
        <f t="shared" si="32"/>
        <v/>
      </c>
      <c r="T598" s="40" t="str">
        <f t="shared" si="33"/>
        <v/>
      </c>
      <c r="U598" s="40" t="str">
        <f t="shared" si="34"/>
        <v/>
      </c>
    </row>
    <row r="599" spans="1:21" x14ac:dyDescent="0.2">
      <c r="A599" s="21">
        <v>573</v>
      </c>
      <c r="B599" s="23"/>
      <c r="C599" s="18"/>
      <c r="D599" s="26"/>
      <c r="E599" s="137" t="str">
        <f t="shared" si="35"/>
        <v/>
      </c>
      <c r="S599" s="40" t="str">
        <f t="shared" si="32"/>
        <v/>
      </c>
      <c r="T599" s="40" t="str">
        <f t="shared" si="33"/>
        <v/>
      </c>
      <c r="U599" s="40" t="str">
        <f t="shared" si="34"/>
        <v/>
      </c>
    </row>
    <row r="600" spans="1:21" x14ac:dyDescent="0.2">
      <c r="A600" s="21">
        <v>574</v>
      </c>
      <c r="B600" s="23"/>
      <c r="C600" s="18"/>
      <c r="D600" s="26"/>
      <c r="E600" s="88" t="str">
        <f t="shared" si="35"/>
        <v/>
      </c>
      <c r="S600" s="40" t="str">
        <f t="shared" si="32"/>
        <v/>
      </c>
      <c r="T600" s="40" t="str">
        <f t="shared" si="33"/>
        <v/>
      </c>
      <c r="U600" s="40" t="str">
        <f t="shared" si="34"/>
        <v/>
      </c>
    </row>
    <row r="601" spans="1:21" x14ac:dyDescent="0.2">
      <c r="A601" s="21">
        <v>575</v>
      </c>
      <c r="B601" s="23"/>
      <c r="C601" s="18"/>
      <c r="D601" s="26"/>
      <c r="E601" s="137" t="str">
        <f t="shared" si="35"/>
        <v/>
      </c>
      <c r="S601" s="40" t="str">
        <f t="shared" si="32"/>
        <v/>
      </c>
      <c r="T601" s="40" t="str">
        <f t="shared" si="33"/>
        <v/>
      </c>
      <c r="U601" s="40" t="str">
        <f t="shared" si="34"/>
        <v/>
      </c>
    </row>
    <row r="602" spans="1:21" x14ac:dyDescent="0.2">
      <c r="A602" s="21">
        <v>576</v>
      </c>
      <c r="B602" s="23"/>
      <c r="C602" s="18"/>
      <c r="D602" s="26"/>
      <c r="E602" s="88" t="str">
        <f t="shared" si="35"/>
        <v/>
      </c>
      <c r="S602" s="40" t="str">
        <f t="shared" si="32"/>
        <v/>
      </c>
      <c r="T602" s="40" t="str">
        <f t="shared" si="33"/>
        <v/>
      </c>
      <c r="U602" s="40" t="str">
        <f t="shared" si="34"/>
        <v/>
      </c>
    </row>
    <row r="603" spans="1:21" x14ac:dyDescent="0.2">
      <c r="A603" s="21">
        <v>577</v>
      </c>
      <c r="B603" s="23"/>
      <c r="C603" s="18"/>
      <c r="D603" s="26"/>
      <c r="E603" s="137" t="str">
        <f t="shared" si="35"/>
        <v/>
      </c>
      <c r="S603" s="40" t="str">
        <f t="shared" ref="S603:S666" si="36">IF(D603="K",E603,"")</f>
        <v/>
      </c>
      <c r="T603" s="40" t="str">
        <f t="shared" ref="T603:T666" si="37">IF(D603="M",E603,"")</f>
        <v/>
      </c>
      <c r="U603" s="40" t="str">
        <f t="shared" ref="U603:U666" si="38">IF(C603="","",IF(C603&lt;DATE(2024,1,1),"FEL",IF(C603&gt;DATE(2024,6,30),"FEL","")))</f>
        <v/>
      </c>
    </row>
    <row r="604" spans="1:21" x14ac:dyDescent="0.2">
      <c r="A604" s="21">
        <v>578</v>
      </c>
      <c r="B604" s="23"/>
      <c r="C604" s="18"/>
      <c r="D604" s="26"/>
      <c r="E604" s="88" t="str">
        <f t="shared" ref="E604:E667" si="39">IF(OR(B604="",C604=""),"",IF(B604&gt;C604,"Fel datum!",(IF(U604="FEL","Fel datum!",C604-B604))))</f>
        <v/>
      </c>
      <c r="S604" s="40" t="str">
        <f t="shared" si="36"/>
        <v/>
      </c>
      <c r="T604" s="40" t="str">
        <f t="shared" si="37"/>
        <v/>
      </c>
      <c r="U604" s="40" t="str">
        <f t="shared" si="38"/>
        <v/>
      </c>
    </row>
    <row r="605" spans="1:21" x14ac:dyDescent="0.2">
      <c r="A605" s="21">
        <v>579</v>
      </c>
      <c r="B605" s="23"/>
      <c r="C605" s="18"/>
      <c r="D605" s="26"/>
      <c r="E605" s="137" t="str">
        <f t="shared" si="39"/>
        <v/>
      </c>
      <c r="S605" s="40" t="str">
        <f t="shared" si="36"/>
        <v/>
      </c>
      <c r="T605" s="40" t="str">
        <f t="shared" si="37"/>
        <v/>
      </c>
      <c r="U605" s="40" t="str">
        <f t="shared" si="38"/>
        <v/>
      </c>
    </row>
    <row r="606" spans="1:21" x14ac:dyDescent="0.2">
      <c r="A606" s="21">
        <v>580</v>
      </c>
      <c r="B606" s="23"/>
      <c r="C606" s="18"/>
      <c r="D606" s="26"/>
      <c r="E606" s="88" t="str">
        <f t="shared" si="39"/>
        <v/>
      </c>
      <c r="S606" s="40" t="str">
        <f t="shared" si="36"/>
        <v/>
      </c>
      <c r="T606" s="40" t="str">
        <f t="shared" si="37"/>
        <v/>
      </c>
      <c r="U606" s="40" t="str">
        <f t="shared" si="38"/>
        <v/>
      </c>
    </row>
    <row r="607" spans="1:21" x14ac:dyDescent="0.2">
      <c r="A607" s="21">
        <v>581</v>
      </c>
      <c r="B607" s="23"/>
      <c r="C607" s="18"/>
      <c r="D607" s="26"/>
      <c r="E607" s="137" t="str">
        <f t="shared" si="39"/>
        <v/>
      </c>
      <c r="S607" s="40" t="str">
        <f t="shared" si="36"/>
        <v/>
      </c>
      <c r="T607" s="40" t="str">
        <f t="shared" si="37"/>
        <v/>
      </c>
      <c r="U607" s="40" t="str">
        <f t="shared" si="38"/>
        <v/>
      </c>
    </row>
    <row r="608" spans="1:21" x14ac:dyDescent="0.2">
      <c r="A608" s="21">
        <v>582</v>
      </c>
      <c r="B608" s="23"/>
      <c r="C608" s="18"/>
      <c r="D608" s="26"/>
      <c r="E608" s="88" t="str">
        <f t="shared" si="39"/>
        <v/>
      </c>
      <c r="S608" s="40" t="str">
        <f t="shared" si="36"/>
        <v/>
      </c>
      <c r="T608" s="40" t="str">
        <f t="shared" si="37"/>
        <v/>
      </c>
      <c r="U608" s="40" t="str">
        <f t="shared" si="38"/>
        <v/>
      </c>
    </row>
    <row r="609" spans="1:21" x14ac:dyDescent="0.2">
      <c r="A609" s="21">
        <v>583</v>
      </c>
      <c r="B609" s="23"/>
      <c r="C609" s="18"/>
      <c r="D609" s="26"/>
      <c r="E609" s="137" t="str">
        <f t="shared" si="39"/>
        <v/>
      </c>
      <c r="S609" s="40" t="str">
        <f t="shared" si="36"/>
        <v/>
      </c>
      <c r="T609" s="40" t="str">
        <f t="shared" si="37"/>
        <v/>
      </c>
      <c r="U609" s="40" t="str">
        <f t="shared" si="38"/>
        <v/>
      </c>
    </row>
    <row r="610" spans="1:21" x14ac:dyDescent="0.2">
      <c r="A610" s="21">
        <v>584</v>
      </c>
      <c r="B610" s="23"/>
      <c r="C610" s="18"/>
      <c r="D610" s="26"/>
      <c r="E610" s="88" t="str">
        <f t="shared" si="39"/>
        <v/>
      </c>
      <c r="S610" s="40" t="str">
        <f t="shared" si="36"/>
        <v/>
      </c>
      <c r="T610" s="40" t="str">
        <f t="shared" si="37"/>
        <v/>
      </c>
      <c r="U610" s="40" t="str">
        <f t="shared" si="38"/>
        <v/>
      </c>
    </row>
    <row r="611" spans="1:21" x14ac:dyDescent="0.2">
      <c r="A611" s="21">
        <v>585</v>
      </c>
      <c r="B611" s="23"/>
      <c r="C611" s="18"/>
      <c r="D611" s="26"/>
      <c r="E611" s="137" t="str">
        <f t="shared" si="39"/>
        <v/>
      </c>
      <c r="S611" s="40" t="str">
        <f t="shared" si="36"/>
        <v/>
      </c>
      <c r="T611" s="40" t="str">
        <f t="shared" si="37"/>
        <v/>
      </c>
      <c r="U611" s="40" t="str">
        <f t="shared" si="38"/>
        <v/>
      </c>
    </row>
    <row r="612" spans="1:21" x14ac:dyDescent="0.2">
      <c r="A612" s="21">
        <v>586</v>
      </c>
      <c r="B612" s="23"/>
      <c r="C612" s="18"/>
      <c r="D612" s="26"/>
      <c r="E612" s="88" t="str">
        <f t="shared" si="39"/>
        <v/>
      </c>
      <c r="S612" s="40" t="str">
        <f t="shared" si="36"/>
        <v/>
      </c>
      <c r="T612" s="40" t="str">
        <f t="shared" si="37"/>
        <v/>
      </c>
      <c r="U612" s="40" t="str">
        <f t="shared" si="38"/>
        <v/>
      </c>
    </row>
    <row r="613" spans="1:21" x14ac:dyDescent="0.2">
      <c r="A613" s="21">
        <v>587</v>
      </c>
      <c r="B613" s="23"/>
      <c r="C613" s="18"/>
      <c r="D613" s="26"/>
      <c r="E613" s="137" t="str">
        <f t="shared" si="39"/>
        <v/>
      </c>
      <c r="S613" s="40" t="str">
        <f t="shared" si="36"/>
        <v/>
      </c>
      <c r="T613" s="40" t="str">
        <f t="shared" si="37"/>
        <v/>
      </c>
      <c r="U613" s="40" t="str">
        <f t="shared" si="38"/>
        <v/>
      </c>
    </row>
    <row r="614" spans="1:21" x14ac:dyDescent="0.2">
      <c r="A614" s="21">
        <v>588</v>
      </c>
      <c r="B614" s="23"/>
      <c r="C614" s="18"/>
      <c r="D614" s="26"/>
      <c r="E614" s="88" t="str">
        <f t="shared" si="39"/>
        <v/>
      </c>
      <c r="S614" s="40" t="str">
        <f t="shared" si="36"/>
        <v/>
      </c>
      <c r="T614" s="40" t="str">
        <f t="shared" si="37"/>
        <v/>
      </c>
      <c r="U614" s="40" t="str">
        <f t="shared" si="38"/>
        <v/>
      </c>
    </row>
    <row r="615" spans="1:21" x14ac:dyDescent="0.2">
      <c r="A615" s="21">
        <v>589</v>
      </c>
      <c r="B615" s="23"/>
      <c r="C615" s="18"/>
      <c r="D615" s="26"/>
      <c r="E615" s="137" t="str">
        <f t="shared" si="39"/>
        <v/>
      </c>
      <c r="S615" s="40" t="str">
        <f t="shared" si="36"/>
        <v/>
      </c>
      <c r="T615" s="40" t="str">
        <f t="shared" si="37"/>
        <v/>
      </c>
      <c r="U615" s="40" t="str">
        <f t="shared" si="38"/>
        <v/>
      </c>
    </row>
    <row r="616" spans="1:21" x14ac:dyDescent="0.2">
      <c r="A616" s="21">
        <v>590</v>
      </c>
      <c r="B616" s="23"/>
      <c r="C616" s="18"/>
      <c r="D616" s="26"/>
      <c r="E616" s="88" t="str">
        <f t="shared" si="39"/>
        <v/>
      </c>
      <c r="S616" s="40" t="str">
        <f t="shared" si="36"/>
        <v/>
      </c>
      <c r="T616" s="40" t="str">
        <f t="shared" si="37"/>
        <v/>
      </c>
      <c r="U616" s="40" t="str">
        <f t="shared" si="38"/>
        <v/>
      </c>
    </row>
    <row r="617" spans="1:21" x14ac:dyDescent="0.2">
      <c r="A617" s="21">
        <v>591</v>
      </c>
      <c r="B617" s="23"/>
      <c r="C617" s="18"/>
      <c r="D617" s="26"/>
      <c r="E617" s="137" t="str">
        <f t="shared" si="39"/>
        <v/>
      </c>
      <c r="S617" s="40" t="str">
        <f t="shared" si="36"/>
        <v/>
      </c>
      <c r="T617" s="40" t="str">
        <f t="shared" si="37"/>
        <v/>
      </c>
      <c r="U617" s="40" t="str">
        <f t="shared" si="38"/>
        <v/>
      </c>
    </row>
    <row r="618" spans="1:21" x14ac:dyDescent="0.2">
      <c r="A618" s="21">
        <v>592</v>
      </c>
      <c r="B618" s="23"/>
      <c r="C618" s="18"/>
      <c r="D618" s="26"/>
      <c r="E618" s="88" t="str">
        <f t="shared" si="39"/>
        <v/>
      </c>
      <c r="S618" s="40" t="str">
        <f t="shared" si="36"/>
        <v/>
      </c>
      <c r="T618" s="40" t="str">
        <f t="shared" si="37"/>
        <v/>
      </c>
      <c r="U618" s="40" t="str">
        <f t="shared" si="38"/>
        <v/>
      </c>
    </row>
    <row r="619" spans="1:21" x14ac:dyDescent="0.2">
      <c r="A619" s="21">
        <v>593</v>
      </c>
      <c r="B619" s="23"/>
      <c r="C619" s="18"/>
      <c r="D619" s="26"/>
      <c r="E619" s="137" t="str">
        <f t="shared" si="39"/>
        <v/>
      </c>
      <c r="S619" s="40" t="str">
        <f t="shared" si="36"/>
        <v/>
      </c>
      <c r="T619" s="40" t="str">
        <f t="shared" si="37"/>
        <v/>
      </c>
      <c r="U619" s="40" t="str">
        <f t="shared" si="38"/>
        <v/>
      </c>
    </row>
    <row r="620" spans="1:21" x14ac:dyDescent="0.2">
      <c r="A620" s="21">
        <v>594</v>
      </c>
      <c r="B620" s="23"/>
      <c r="C620" s="18"/>
      <c r="D620" s="26"/>
      <c r="E620" s="88" t="str">
        <f t="shared" si="39"/>
        <v/>
      </c>
      <c r="S620" s="40" t="str">
        <f t="shared" si="36"/>
        <v/>
      </c>
      <c r="T620" s="40" t="str">
        <f t="shared" si="37"/>
        <v/>
      </c>
      <c r="U620" s="40" t="str">
        <f t="shared" si="38"/>
        <v/>
      </c>
    </row>
    <row r="621" spans="1:21" x14ac:dyDescent="0.2">
      <c r="A621" s="21">
        <v>595</v>
      </c>
      <c r="B621" s="23"/>
      <c r="C621" s="18"/>
      <c r="D621" s="26"/>
      <c r="E621" s="137" t="str">
        <f t="shared" si="39"/>
        <v/>
      </c>
      <c r="S621" s="40" t="str">
        <f t="shared" si="36"/>
        <v/>
      </c>
      <c r="T621" s="40" t="str">
        <f t="shared" si="37"/>
        <v/>
      </c>
      <c r="U621" s="40" t="str">
        <f t="shared" si="38"/>
        <v/>
      </c>
    </row>
    <row r="622" spans="1:21" x14ac:dyDescent="0.2">
      <c r="A622" s="21">
        <v>596</v>
      </c>
      <c r="B622" s="23"/>
      <c r="C622" s="18"/>
      <c r="D622" s="26"/>
      <c r="E622" s="88" t="str">
        <f t="shared" si="39"/>
        <v/>
      </c>
      <c r="S622" s="40" t="str">
        <f t="shared" si="36"/>
        <v/>
      </c>
      <c r="T622" s="40" t="str">
        <f t="shared" si="37"/>
        <v/>
      </c>
      <c r="U622" s="40" t="str">
        <f t="shared" si="38"/>
        <v/>
      </c>
    </row>
    <row r="623" spans="1:21" x14ac:dyDescent="0.2">
      <c r="A623" s="21">
        <v>597</v>
      </c>
      <c r="B623" s="23"/>
      <c r="C623" s="18"/>
      <c r="D623" s="26"/>
      <c r="E623" s="137" t="str">
        <f t="shared" si="39"/>
        <v/>
      </c>
      <c r="S623" s="40" t="str">
        <f t="shared" si="36"/>
        <v/>
      </c>
      <c r="T623" s="40" t="str">
        <f t="shared" si="37"/>
        <v/>
      </c>
      <c r="U623" s="40" t="str">
        <f t="shared" si="38"/>
        <v/>
      </c>
    </row>
    <row r="624" spans="1:21" x14ac:dyDescent="0.2">
      <c r="A624" s="21">
        <v>598</v>
      </c>
      <c r="B624" s="23"/>
      <c r="C624" s="18"/>
      <c r="D624" s="26"/>
      <c r="E624" s="88" t="str">
        <f t="shared" si="39"/>
        <v/>
      </c>
      <c r="S624" s="40" t="str">
        <f t="shared" si="36"/>
        <v/>
      </c>
      <c r="T624" s="40" t="str">
        <f t="shared" si="37"/>
        <v/>
      </c>
      <c r="U624" s="40" t="str">
        <f t="shared" si="38"/>
        <v/>
      </c>
    </row>
    <row r="625" spans="1:21" x14ac:dyDescent="0.2">
      <c r="A625" s="21">
        <v>599</v>
      </c>
      <c r="B625" s="23"/>
      <c r="C625" s="18"/>
      <c r="D625" s="26"/>
      <c r="E625" s="137" t="str">
        <f t="shared" si="39"/>
        <v/>
      </c>
      <c r="S625" s="40" t="str">
        <f t="shared" si="36"/>
        <v/>
      </c>
      <c r="T625" s="40" t="str">
        <f t="shared" si="37"/>
        <v/>
      </c>
      <c r="U625" s="40" t="str">
        <f t="shared" si="38"/>
        <v/>
      </c>
    </row>
    <row r="626" spans="1:21" x14ac:dyDescent="0.2">
      <c r="A626" s="21">
        <v>600</v>
      </c>
      <c r="B626" s="23"/>
      <c r="C626" s="18"/>
      <c r="D626" s="26"/>
      <c r="E626" s="88" t="str">
        <f t="shared" si="39"/>
        <v/>
      </c>
      <c r="S626" s="40" t="str">
        <f t="shared" si="36"/>
        <v/>
      </c>
      <c r="T626" s="40" t="str">
        <f t="shared" si="37"/>
        <v/>
      </c>
      <c r="U626" s="40" t="str">
        <f t="shared" si="38"/>
        <v/>
      </c>
    </row>
    <row r="627" spans="1:21" x14ac:dyDescent="0.2">
      <c r="A627" s="21">
        <v>601</v>
      </c>
      <c r="B627" s="23"/>
      <c r="C627" s="18"/>
      <c r="D627" s="26"/>
      <c r="E627" s="137" t="str">
        <f t="shared" si="39"/>
        <v/>
      </c>
      <c r="S627" s="40" t="str">
        <f t="shared" si="36"/>
        <v/>
      </c>
      <c r="T627" s="40" t="str">
        <f t="shared" si="37"/>
        <v/>
      </c>
      <c r="U627" s="40" t="str">
        <f t="shared" si="38"/>
        <v/>
      </c>
    </row>
    <row r="628" spans="1:21" x14ac:dyDescent="0.2">
      <c r="A628" s="21">
        <v>602</v>
      </c>
      <c r="B628" s="23"/>
      <c r="C628" s="18"/>
      <c r="D628" s="26"/>
      <c r="E628" s="88" t="str">
        <f t="shared" si="39"/>
        <v/>
      </c>
      <c r="S628" s="40" t="str">
        <f t="shared" si="36"/>
        <v/>
      </c>
      <c r="T628" s="40" t="str">
        <f t="shared" si="37"/>
        <v/>
      </c>
      <c r="U628" s="40" t="str">
        <f t="shared" si="38"/>
        <v/>
      </c>
    </row>
    <row r="629" spans="1:21" x14ac:dyDescent="0.2">
      <c r="A629" s="21">
        <v>603</v>
      </c>
      <c r="B629" s="23"/>
      <c r="C629" s="18"/>
      <c r="D629" s="26"/>
      <c r="E629" s="137" t="str">
        <f t="shared" si="39"/>
        <v/>
      </c>
      <c r="S629" s="40" t="str">
        <f t="shared" si="36"/>
        <v/>
      </c>
      <c r="T629" s="40" t="str">
        <f t="shared" si="37"/>
        <v/>
      </c>
      <c r="U629" s="40" t="str">
        <f t="shared" si="38"/>
        <v/>
      </c>
    </row>
    <row r="630" spans="1:21" x14ac:dyDescent="0.2">
      <c r="A630" s="21">
        <v>604</v>
      </c>
      <c r="B630" s="23"/>
      <c r="C630" s="18"/>
      <c r="D630" s="26"/>
      <c r="E630" s="88" t="str">
        <f t="shared" si="39"/>
        <v/>
      </c>
      <c r="S630" s="40" t="str">
        <f t="shared" si="36"/>
        <v/>
      </c>
      <c r="T630" s="40" t="str">
        <f t="shared" si="37"/>
        <v/>
      </c>
      <c r="U630" s="40" t="str">
        <f t="shared" si="38"/>
        <v/>
      </c>
    </row>
    <row r="631" spans="1:21" x14ac:dyDescent="0.2">
      <c r="A631" s="21">
        <v>605</v>
      </c>
      <c r="B631" s="23"/>
      <c r="C631" s="18"/>
      <c r="D631" s="26"/>
      <c r="E631" s="137" t="str">
        <f t="shared" si="39"/>
        <v/>
      </c>
      <c r="S631" s="40" t="str">
        <f t="shared" si="36"/>
        <v/>
      </c>
      <c r="T631" s="40" t="str">
        <f t="shared" si="37"/>
        <v/>
      </c>
      <c r="U631" s="40" t="str">
        <f t="shared" si="38"/>
        <v/>
      </c>
    </row>
    <row r="632" spans="1:21" x14ac:dyDescent="0.2">
      <c r="A632" s="21">
        <v>606</v>
      </c>
      <c r="B632" s="23"/>
      <c r="C632" s="18"/>
      <c r="D632" s="26"/>
      <c r="E632" s="88" t="str">
        <f t="shared" si="39"/>
        <v/>
      </c>
      <c r="S632" s="40" t="str">
        <f t="shared" si="36"/>
        <v/>
      </c>
      <c r="T632" s="40" t="str">
        <f t="shared" si="37"/>
        <v/>
      </c>
      <c r="U632" s="40" t="str">
        <f t="shared" si="38"/>
        <v/>
      </c>
    </row>
    <row r="633" spans="1:21" x14ac:dyDescent="0.2">
      <c r="A633" s="21">
        <v>607</v>
      </c>
      <c r="B633" s="23"/>
      <c r="C633" s="18"/>
      <c r="D633" s="26"/>
      <c r="E633" s="137" t="str">
        <f t="shared" si="39"/>
        <v/>
      </c>
      <c r="S633" s="40" t="str">
        <f t="shared" si="36"/>
        <v/>
      </c>
      <c r="T633" s="40" t="str">
        <f t="shared" si="37"/>
        <v/>
      </c>
      <c r="U633" s="40" t="str">
        <f t="shared" si="38"/>
        <v/>
      </c>
    </row>
    <row r="634" spans="1:21" x14ac:dyDescent="0.2">
      <c r="A634" s="21">
        <v>608</v>
      </c>
      <c r="B634" s="23"/>
      <c r="C634" s="18"/>
      <c r="D634" s="26"/>
      <c r="E634" s="88" t="str">
        <f t="shared" si="39"/>
        <v/>
      </c>
      <c r="S634" s="40" t="str">
        <f t="shared" si="36"/>
        <v/>
      </c>
      <c r="T634" s="40" t="str">
        <f t="shared" si="37"/>
        <v/>
      </c>
      <c r="U634" s="40" t="str">
        <f t="shared" si="38"/>
        <v/>
      </c>
    </row>
    <row r="635" spans="1:21" x14ac:dyDescent="0.2">
      <c r="A635" s="21">
        <v>609</v>
      </c>
      <c r="B635" s="23"/>
      <c r="C635" s="18"/>
      <c r="D635" s="26"/>
      <c r="E635" s="137" t="str">
        <f t="shared" si="39"/>
        <v/>
      </c>
      <c r="S635" s="40" t="str">
        <f t="shared" si="36"/>
        <v/>
      </c>
      <c r="T635" s="40" t="str">
        <f t="shared" si="37"/>
        <v/>
      </c>
      <c r="U635" s="40" t="str">
        <f t="shared" si="38"/>
        <v/>
      </c>
    </row>
    <row r="636" spans="1:21" x14ac:dyDescent="0.2">
      <c r="A636" s="21">
        <v>610</v>
      </c>
      <c r="B636" s="23"/>
      <c r="C636" s="18"/>
      <c r="D636" s="26"/>
      <c r="E636" s="88" t="str">
        <f t="shared" si="39"/>
        <v/>
      </c>
      <c r="S636" s="40" t="str">
        <f t="shared" si="36"/>
        <v/>
      </c>
      <c r="T636" s="40" t="str">
        <f t="shared" si="37"/>
        <v/>
      </c>
      <c r="U636" s="40" t="str">
        <f t="shared" si="38"/>
        <v/>
      </c>
    </row>
    <row r="637" spans="1:21" x14ac:dyDescent="0.2">
      <c r="A637" s="21">
        <v>611</v>
      </c>
      <c r="B637" s="23"/>
      <c r="C637" s="18"/>
      <c r="D637" s="26"/>
      <c r="E637" s="137" t="str">
        <f t="shared" si="39"/>
        <v/>
      </c>
      <c r="S637" s="40" t="str">
        <f t="shared" si="36"/>
        <v/>
      </c>
      <c r="T637" s="40" t="str">
        <f t="shared" si="37"/>
        <v/>
      </c>
      <c r="U637" s="40" t="str">
        <f t="shared" si="38"/>
        <v/>
      </c>
    </row>
    <row r="638" spans="1:21" x14ac:dyDescent="0.2">
      <c r="A638" s="21">
        <v>612</v>
      </c>
      <c r="B638" s="23"/>
      <c r="C638" s="18"/>
      <c r="D638" s="26"/>
      <c r="E638" s="88" t="str">
        <f t="shared" si="39"/>
        <v/>
      </c>
      <c r="S638" s="40" t="str">
        <f t="shared" si="36"/>
        <v/>
      </c>
      <c r="T638" s="40" t="str">
        <f t="shared" si="37"/>
        <v/>
      </c>
      <c r="U638" s="40" t="str">
        <f t="shared" si="38"/>
        <v/>
      </c>
    </row>
    <row r="639" spans="1:21" x14ac:dyDescent="0.2">
      <c r="A639" s="21">
        <v>613</v>
      </c>
      <c r="B639" s="23"/>
      <c r="C639" s="18"/>
      <c r="D639" s="26"/>
      <c r="E639" s="137" t="str">
        <f t="shared" si="39"/>
        <v/>
      </c>
      <c r="S639" s="40" t="str">
        <f t="shared" si="36"/>
        <v/>
      </c>
      <c r="T639" s="40" t="str">
        <f t="shared" si="37"/>
        <v/>
      </c>
      <c r="U639" s="40" t="str">
        <f t="shared" si="38"/>
        <v/>
      </c>
    </row>
    <row r="640" spans="1:21" x14ac:dyDescent="0.2">
      <c r="A640" s="21">
        <v>614</v>
      </c>
      <c r="B640" s="23"/>
      <c r="C640" s="18"/>
      <c r="D640" s="26"/>
      <c r="E640" s="88" t="str">
        <f t="shared" si="39"/>
        <v/>
      </c>
      <c r="S640" s="40" t="str">
        <f t="shared" si="36"/>
        <v/>
      </c>
      <c r="T640" s="40" t="str">
        <f t="shared" si="37"/>
        <v/>
      </c>
      <c r="U640" s="40" t="str">
        <f t="shared" si="38"/>
        <v/>
      </c>
    </row>
    <row r="641" spans="1:21" x14ac:dyDescent="0.2">
      <c r="A641" s="21">
        <v>615</v>
      </c>
      <c r="B641" s="23"/>
      <c r="C641" s="18"/>
      <c r="D641" s="26"/>
      <c r="E641" s="137" t="str">
        <f t="shared" si="39"/>
        <v/>
      </c>
      <c r="S641" s="40" t="str">
        <f t="shared" si="36"/>
        <v/>
      </c>
      <c r="T641" s="40" t="str">
        <f t="shared" si="37"/>
        <v/>
      </c>
      <c r="U641" s="40" t="str">
        <f t="shared" si="38"/>
        <v/>
      </c>
    </row>
    <row r="642" spans="1:21" x14ac:dyDescent="0.2">
      <c r="A642" s="21">
        <v>616</v>
      </c>
      <c r="B642" s="23"/>
      <c r="C642" s="18"/>
      <c r="D642" s="26"/>
      <c r="E642" s="88" t="str">
        <f t="shared" si="39"/>
        <v/>
      </c>
      <c r="S642" s="40" t="str">
        <f t="shared" si="36"/>
        <v/>
      </c>
      <c r="T642" s="40" t="str">
        <f t="shared" si="37"/>
        <v/>
      </c>
      <c r="U642" s="40" t="str">
        <f t="shared" si="38"/>
        <v/>
      </c>
    </row>
    <row r="643" spans="1:21" x14ac:dyDescent="0.2">
      <c r="A643" s="21">
        <v>617</v>
      </c>
      <c r="B643" s="23"/>
      <c r="C643" s="18"/>
      <c r="D643" s="26"/>
      <c r="E643" s="137" t="str">
        <f t="shared" si="39"/>
        <v/>
      </c>
      <c r="S643" s="40" t="str">
        <f t="shared" si="36"/>
        <v/>
      </c>
      <c r="T643" s="40" t="str">
        <f t="shared" si="37"/>
        <v/>
      </c>
      <c r="U643" s="40" t="str">
        <f t="shared" si="38"/>
        <v/>
      </c>
    </row>
    <row r="644" spans="1:21" x14ac:dyDescent="0.2">
      <c r="A644" s="21">
        <v>618</v>
      </c>
      <c r="B644" s="23"/>
      <c r="C644" s="18"/>
      <c r="D644" s="26"/>
      <c r="E644" s="88" t="str">
        <f t="shared" si="39"/>
        <v/>
      </c>
      <c r="S644" s="40" t="str">
        <f t="shared" si="36"/>
        <v/>
      </c>
      <c r="T644" s="40" t="str">
        <f t="shared" si="37"/>
        <v/>
      </c>
      <c r="U644" s="40" t="str">
        <f t="shared" si="38"/>
        <v/>
      </c>
    </row>
    <row r="645" spans="1:21" x14ac:dyDescent="0.2">
      <c r="A645" s="21">
        <v>619</v>
      </c>
      <c r="B645" s="23"/>
      <c r="C645" s="18"/>
      <c r="D645" s="26"/>
      <c r="E645" s="137" t="str">
        <f t="shared" si="39"/>
        <v/>
      </c>
      <c r="S645" s="40" t="str">
        <f t="shared" si="36"/>
        <v/>
      </c>
      <c r="T645" s="40" t="str">
        <f t="shared" si="37"/>
        <v/>
      </c>
      <c r="U645" s="40" t="str">
        <f t="shared" si="38"/>
        <v/>
      </c>
    </row>
    <row r="646" spans="1:21" x14ac:dyDescent="0.2">
      <c r="A646" s="21">
        <v>620</v>
      </c>
      <c r="B646" s="23"/>
      <c r="C646" s="18"/>
      <c r="D646" s="26"/>
      <c r="E646" s="88" t="str">
        <f t="shared" si="39"/>
        <v/>
      </c>
      <c r="S646" s="40" t="str">
        <f t="shared" si="36"/>
        <v/>
      </c>
      <c r="T646" s="40" t="str">
        <f t="shared" si="37"/>
        <v/>
      </c>
      <c r="U646" s="40" t="str">
        <f t="shared" si="38"/>
        <v/>
      </c>
    </row>
    <row r="647" spans="1:21" x14ac:dyDescent="0.2">
      <c r="A647" s="21">
        <v>621</v>
      </c>
      <c r="B647" s="23"/>
      <c r="C647" s="18"/>
      <c r="D647" s="26"/>
      <c r="E647" s="137" t="str">
        <f t="shared" si="39"/>
        <v/>
      </c>
      <c r="S647" s="40" t="str">
        <f t="shared" si="36"/>
        <v/>
      </c>
      <c r="T647" s="40" t="str">
        <f t="shared" si="37"/>
        <v/>
      </c>
      <c r="U647" s="40" t="str">
        <f t="shared" si="38"/>
        <v/>
      </c>
    </row>
    <row r="648" spans="1:21" x14ac:dyDescent="0.2">
      <c r="A648" s="21">
        <v>622</v>
      </c>
      <c r="B648" s="23"/>
      <c r="C648" s="18"/>
      <c r="D648" s="26"/>
      <c r="E648" s="88" t="str">
        <f t="shared" si="39"/>
        <v/>
      </c>
      <c r="S648" s="40" t="str">
        <f t="shared" si="36"/>
        <v/>
      </c>
      <c r="T648" s="40" t="str">
        <f t="shared" si="37"/>
        <v/>
      </c>
      <c r="U648" s="40" t="str">
        <f t="shared" si="38"/>
        <v/>
      </c>
    </row>
    <row r="649" spans="1:21" x14ac:dyDescent="0.2">
      <c r="A649" s="21">
        <v>623</v>
      </c>
      <c r="B649" s="23"/>
      <c r="C649" s="18"/>
      <c r="D649" s="26"/>
      <c r="E649" s="137" t="str">
        <f t="shared" si="39"/>
        <v/>
      </c>
      <c r="S649" s="40" t="str">
        <f t="shared" si="36"/>
        <v/>
      </c>
      <c r="T649" s="40" t="str">
        <f t="shared" si="37"/>
        <v/>
      </c>
      <c r="U649" s="40" t="str">
        <f t="shared" si="38"/>
        <v/>
      </c>
    </row>
    <row r="650" spans="1:21" x14ac:dyDescent="0.2">
      <c r="A650" s="21">
        <v>624</v>
      </c>
      <c r="B650" s="23"/>
      <c r="C650" s="18"/>
      <c r="D650" s="26"/>
      <c r="E650" s="88" t="str">
        <f t="shared" si="39"/>
        <v/>
      </c>
      <c r="S650" s="40" t="str">
        <f t="shared" si="36"/>
        <v/>
      </c>
      <c r="T650" s="40" t="str">
        <f t="shared" si="37"/>
        <v/>
      </c>
      <c r="U650" s="40" t="str">
        <f t="shared" si="38"/>
        <v/>
      </c>
    </row>
    <row r="651" spans="1:21" x14ac:dyDescent="0.2">
      <c r="A651" s="21">
        <v>625</v>
      </c>
      <c r="B651" s="23"/>
      <c r="C651" s="18"/>
      <c r="D651" s="26"/>
      <c r="E651" s="137" t="str">
        <f t="shared" si="39"/>
        <v/>
      </c>
      <c r="S651" s="40" t="str">
        <f t="shared" si="36"/>
        <v/>
      </c>
      <c r="T651" s="40" t="str">
        <f t="shared" si="37"/>
        <v/>
      </c>
      <c r="U651" s="40" t="str">
        <f t="shared" si="38"/>
        <v/>
      </c>
    </row>
    <row r="652" spans="1:21" x14ac:dyDescent="0.2">
      <c r="A652" s="21">
        <v>626</v>
      </c>
      <c r="B652" s="23"/>
      <c r="C652" s="18"/>
      <c r="D652" s="26"/>
      <c r="E652" s="88" t="str">
        <f t="shared" si="39"/>
        <v/>
      </c>
      <c r="S652" s="40" t="str">
        <f t="shared" si="36"/>
        <v/>
      </c>
      <c r="T652" s="40" t="str">
        <f t="shared" si="37"/>
        <v/>
      </c>
      <c r="U652" s="40" t="str">
        <f t="shared" si="38"/>
        <v/>
      </c>
    </row>
    <row r="653" spans="1:21" x14ac:dyDescent="0.2">
      <c r="A653" s="21">
        <v>627</v>
      </c>
      <c r="B653" s="23"/>
      <c r="C653" s="18"/>
      <c r="D653" s="26"/>
      <c r="E653" s="137" t="str">
        <f t="shared" si="39"/>
        <v/>
      </c>
      <c r="S653" s="40" t="str">
        <f t="shared" si="36"/>
        <v/>
      </c>
      <c r="T653" s="40" t="str">
        <f t="shared" si="37"/>
        <v/>
      </c>
      <c r="U653" s="40" t="str">
        <f t="shared" si="38"/>
        <v/>
      </c>
    </row>
    <row r="654" spans="1:21" x14ac:dyDescent="0.2">
      <c r="A654" s="21">
        <v>628</v>
      </c>
      <c r="B654" s="23"/>
      <c r="C654" s="18"/>
      <c r="D654" s="26"/>
      <c r="E654" s="88" t="str">
        <f t="shared" si="39"/>
        <v/>
      </c>
      <c r="S654" s="40" t="str">
        <f t="shared" si="36"/>
        <v/>
      </c>
      <c r="T654" s="40" t="str">
        <f t="shared" si="37"/>
        <v/>
      </c>
      <c r="U654" s="40" t="str">
        <f t="shared" si="38"/>
        <v/>
      </c>
    </row>
    <row r="655" spans="1:21" x14ac:dyDescent="0.2">
      <c r="A655" s="21">
        <v>629</v>
      </c>
      <c r="B655" s="23"/>
      <c r="C655" s="18"/>
      <c r="D655" s="26"/>
      <c r="E655" s="137" t="str">
        <f t="shared" si="39"/>
        <v/>
      </c>
      <c r="S655" s="40" t="str">
        <f t="shared" si="36"/>
        <v/>
      </c>
      <c r="T655" s="40" t="str">
        <f t="shared" si="37"/>
        <v/>
      </c>
      <c r="U655" s="40" t="str">
        <f t="shared" si="38"/>
        <v/>
      </c>
    </row>
    <row r="656" spans="1:21" x14ac:dyDescent="0.2">
      <c r="A656" s="21">
        <v>630</v>
      </c>
      <c r="B656" s="23"/>
      <c r="C656" s="18"/>
      <c r="D656" s="26"/>
      <c r="E656" s="88" t="str">
        <f t="shared" si="39"/>
        <v/>
      </c>
      <c r="S656" s="40" t="str">
        <f t="shared" si="36"/>
        <v/>
      </c>
      <c r="T656" s="40" t="str">
        <f t="shared" si="37"/>
        <v/>
      </c>
      <c r="U656" s="40" t="str">
        <f t="shared" si="38"/>
        <v/>
      </c>
    </row>
    <row r="657" spans="1:21" x14ac:dyDescent="0.2">
      <c r="A657" s="21">
        <v>631</v>
      </c>
      <c r="B657" s="23"/>
      <c r="C657" s="18"/>
      <c r="D657" s="26"/>
      <c r="E657" s="137" t="str">
        <f t="shared" si="39"/>
        <v/>
      </c>
      <c r="S657" s="40" t="str">
        <f t="shared" si="36"/>
        <v/>
      </c>
      <c r="T657" s="40" t="str">
        <f t="shared" si="37"/>
        <v/>
      </c>
      <c r="U657" s="40" t="str">
        <f t="shared" si="38"/>
        <v/>
      </c>
    </row>
    <row r="658" spans="1:21" x14ac:dyDescent="0.2">
      <c r="A658" s="21">
        <v>632</v>
      </c>
      <c r="B658" s="23"/>
      <c r="C658" s="18"/>
      <c r="D658" s="26"/>
      <c r="E658" s="88" t="str">
        <f t="shared" si="39"/>
        <v/>
      </c>
      <c r="S658" s="40" t="str">
        <f t="shared" si="36"/>
        <v/>
      </c>
      <c r="T658" s="40" t="str">
        <f t="shared" si="37"/>
        <v/>
      </c>
      <c r="U658" s="40" t="str">
        <f t="shared" si="38"/>
        <v/>
      </c>
    </row>
    <row r="659" spans="1:21" x14ac:dyDescent="0.2">
      <c r="A659" s="21">
        <v>633</v>
      </c>
      <c r="B659" s="23"/>
      <c r="C659" s="18"/>
      <c r="D659" s="26"/>
      <c r="E659" s="137" t="str">
        <f t="shared" si="39"/>
        <v/>
      </c>
      <c r="S659" s="40" t="str">
        <f t="shared" si="36"/>
        <v/>
      </c>
      <c r="T659" s="40" t="str">
        <f t="shared" si="37"/>
        <v/>
      </c>
      <c r="U659" s="40" t="str">
        <f t="shared" si="38"/>
        <v/>
      </c>
    </row>
    <row r="660" spans="1:21" x14ac:dyDescent="0.2">
      <c r="A660" s="21">
        <v>634</v>
      </c>
      <c r="B660" s="23"/>
      <c r="C660" s="18"/>
      <c r="D660" s="26"/>
      <c r="E660" s="88" t="str">
        <f t="shared" si="39"/>
        <v/>
      </c>
      <c r="S660" s="40" t="str">
        <f t="shared" si="36"/>
        <v/>
      </c>
      <c r="T660" s="40" t="str">
        <f t="shared" si="37"/>
        <v/>
      </c>
      <c r="U660" s="40" t="str">
        <f t="shared" si="38"/>
        <v/>
      </c>
    </row>
    <row r="661" spans="1:21" x14ac:dyDescent="0.2">
      <c r="A661" s="21">
        <v>635</v>
      </c>
      <c r="B661" s="23"/>
      <c r="C661" s="18"/>
      <c r="D661" s="26"/>
      <c r="E661" s="137" t="str">
        <f t="shared" si="39"/>
        <v/>
      </c>
      <c r="S661" s="40" t="str">
        <f t="shared" si="36"/>
        <v/>
      </c>
      <c r="T661" s="40" t="str">
        <f t="shared" si="37"/>
        <v/>
      </c>
      <c r="U661" s="40" t="str">
        <f t="shared" si="38"/>
        <v/>
      </c>
    </row>
    <row r="662" spans="1:21" x14ac:dyDescent="0.2">
      <c r="A662" s="21">
        <v>636</v>
      </c>
      <c r="B662" s="23"/>
      <c r="C662" s="18"/>
      <c r="D662" s="26"/>
      <c r="E662" s="88" t="str">
        <f t="shared" si="39"/>
        <v/>
      </c>
      <c r="S662" s="40" t="str">
        <f t="shared" si="36"/>
        <v/>
      </c>
      <c r="T662" s="40" t="str">
        <f t="shared" si="37"/>
        <v/>
      </c>
      <c r="U662" s="40" t="str">
        <f t="shared" si="38"/>
        <v/>
      </c>
    </row>
    <row r="663" spans="1:21" x14ac:dyDescent="0.2">
      <c r="A663" s="21">
        <v>637</v>
      </c>
      <c r="B663" s="23"/>
      <c r="C663" s="18"/>
      <c r="D663" s="26"/>
      <c r="E663" s="137" t="str">
        <f t="shared" si="39"/>
        <v/>
      </c>
      <c r="S663" s="40" t="str">
        <f t="shared" si="36"/>
        <v/>
      </c>
      <c r="T663" s="40" t="str">
        <f t="shared" si="37"/>
        <v/>
      </c>
      <c r="U663" s="40" t="str">
        <f t="shared" si="38"/>
        <v/>
      </c>
    </row>
    <row r="664" spans="1:21" x14ac:dyDescent="0.2">
      <c r="A664" s="21">
        <v>638</v>
      </c>
      <c r="B664" s="23"/>
      <c r="C664" s="18"/>
      <c r="D664" s="26"/>
      <c r="E664" s="88" t="str">
        <f t="shared" si="39"/>
        <v/>
      </c>
      <c r="S664" s="40" t="str">
        <f t="shared" si="36"/>
        <v/>
      </c>
      <c r="T664" s="40" t="str">
        <f t="shared" si="37"/>
        <v/>
      </c>
      <c r="U664" s="40" t="str">
        <f t="shared" si="38"/>
        <v/>
      </c>
    </row>
    <row r="665" spans="1:21" x14ac:dyDescent="0.2">
      <c r="A665" s="21">
        <v>639</v>
      </c>
      <c r="B665" s="23"/>
      <c r="C665" s="18"/>
      <c r="D665" s="26"/>
      <c r="E665" s="137" t="str">
        <f t="shared" si="39"/>
        <v/>
      </c>
      <c r="S665" s="40" t="str">
        <f t="shared" si="36"/>
        <v/>
      </c>
      <c r="T665" s="40" t="str">
        <f t="shared" si="37"/>
        <v/>
      </c>
      <c r="U665" s="40" t="str">
        <f t="shared" si="38"/>
        <v/>
      </c>
    </row>
    <row r="666" spans="1:21" x14ac:dyDescent="0.2">
      <c r="A666" s="21">
        <v>640</v>
      </c>
      <c r="B666" s="23"/>
      <c r="C666" s="18"/>
      <c r="D666" s="26"/>
      <c r="E666" s="88" t="str">
        <f t="shared" si="39"/>
        <v/>
      </c>
      <c r="S666" s="40" t="str">
        <f t="shared" si="36"/>
        <v/>
      </c>
      <c r="T666" s="40" t="str">
        <f t="shared" si="37"/>
        <v/>
      </c>
      <c r="U666" s="40" t="str">
        <f t="shared" si="38"/>
        <v/>
      </c>
    </row>
    <row r="667" spans="1:21" x14ac:dyDescent="0.2">
      <c r="A667" s="21">
        <v>641</v>
      </c>
      <c r="B667" s="23"/>
      <c r="C667" s="18"/>
      <c r="D667" s="26"/>
      <c r="E667" s="137" t="str">
        <f t="shared" si="39"/>
        <v/>
      </c>
      <c r="S667" s="40" t="str">
        <f t="shared" ref="S667:S730" si="40">IF(D667="K",E667,"")</f>
        <v/>
      </c>
      <c r="T667" s="40" t="str">
        <f t="shared" ref="T667:T730" si="41">IF(D667="M",E667,"")</f>
        <v/>
      </c>
      <c r="U667" s="40" t="str">
        <f t="shared" ref="U667:U730" si="42">IF(C667="","",IF(C667&lt;DATE(2024,1,1),"FEL",IF(C667&gt;DATE(2024,6,30),"FEL","")))</f>
        <v/>
      </c>
    </row>
    <row r="668" spans="1:21" x14ac:dyDescent="0.2">
      <c r="A668" s="21">
        <v>642</v>
      </c>
      <c r="B668" s="23"/>
      <c r="C668" s="18"/>
      <c r="D668" s="26"/>
      <c r="E668" s="88" t="str">
        <f t="shared" ref="E668:E731" si="43">IF(OR(B668="",C668=""),"",IF(B668&gt;C668,"Fel datum!",(IF(U668="FEL","Fel datum!",C668-B668))))</f>
        <v/>
      </c>
      <c r="S668" s="40" t="str">
        <f t="shared" si="40"/>
        <v/>
      </c>
      <c r="T668" s="40" t="str">
        <f t="shared" si="41"/>
        <v/>
      </c>
      <c r="U668" s="40" t="str">
        <f t="shared" si="42"/>
        <v/>
      </c>
    </row>
    <row r="669" spans="1:21" x14ac:dyDescent="0.2">
      <c r="A669" s="21">
        <v>643</v>
      </c>
      <c r="B669" s="23"/>
      <c r="C669" s="18"/>
      <c r="D669" s="26"/>
      <c r="E669" s="137" t="str">
        <f t="shared" si="43"/>
        <v/>
      </c>
      <c r="S669" s="40" t="str">
        <f t="shared" si="40"/>
        <v/>
      </c>
      <c r="T669" s="40" t="str">
        <f t="shared" si="41"/>
        <v/>
      </c>
      <c r="U669" s="40" t="str">
        <f t="shared" si="42"/>
        <v/>
      </c>
    </row>
    <row r="670" spans="1:21" x14ac:dyDescent="0.2">
      <c r="A670" s="21">
        <v>644</v>
      </c>
      <c r="B670" s="23"/>
      <c r="C670" s="18"/>
      <c r="D670" s="26"/>
      <c r="E670" s="88" t="str">
        <f t="shared" si="43"/>
        <v/>
      </c>
      <c r="S670" s="40" t="str">
        <f t="shared" si="40"/>
        <v/>
      </c>
      <c r="T670" s="40" t="str">
        <f t="shared" si="41"/>
        <v/>
      </c>
      <c r="U670" s="40" t="str">
        <f t="shared" si="42"/>
        <v/>
      </c>
    </row>
    <row r="671" spans="1:21" x14ac:dyDescent="0.2">
      <c r="A671" s="21">
        <v>645</v>
      </c>
      <c r="B671" s="23"/>
      <c r="C671" s="18"/>
      <c r="D671" s="26"/>
      <c r="E671" s="137" t="str">
        <f t="shared" si="43"/>
        <v/>
      </c>
      <c r="S671" s="40" t="str">
        <f t="shared" si="40"/>
        <v/>
      </c>
      <c r="T671" s="40" t="str">
        <f t="shared" si="41"/>
        <v/>
      </c>
      <c r="U671" s="40" t="str">
        <f t="shared" si="42"/>
        <v/>
      </c>
    </row>
    <row r="672" spans="1:21" x14ac:dyDescent="0.2">
      <c r="A672" s="21">
        <v>646</v>
      </c>
      <c r="B672" s="23"/>
      <c r="C672" s="18"/>
      <c r="D672" s="26"/>
      <c r="E672" s="88" t="str">
        <f t="shared" si="43"/>
        <v/>
      </c>
      <c r="S672" s="40" t="str">
        <f t="shared" si="40"/>
        <v/>
      </c>
      <c r="T672" s="40" t="str">
        <f t="shared" si="41"/>
        <v/>
      </c>
      <c r="U672" s="40" t="str">
        <f t="shared" si="42"/>
        <v/>
      </c>
    </row>
    <row r="673" spans="1:21" x14ac:dyDescent="0.2">
      <c r="A673" s="21">
        <v>647</v>
      </c>
      <c r="B673" s="23"/>
      <c r="C673" s="18"/>
      <c r="D673" s="26"/>
      <c r="E673" s="137" t="str">
        <f t="shared" si="43"/>
        <v/>
      </c>
      <c r="S673" s="40" t="str">
        <f t="shared" si="40"/>
        <v/>
      </c>
      <c r="T673" s="40" t="str">
        <f t="shared" si="41"/>
        <v/>
      </c>
      <c r="U673" s="40" t="str">
        <f t="shared" si="42"/>
        <v/>
      </c>
    </row>
    <row r="674" spans="1:21" x14ac:dyDescent="0.2">
      <c r="A674" s="21">
        <v>648</v>
      </c>
      <c r="B674" s="23"/>
      <c r="C674" s="18"/>
      <c r="D674" s="26"/>
      <c r="E674" s="88" t="str">
        <f t="shared" si="43"/>
        <v/>
      </c>
      <c r="S674" s="40" t="str">
        <f t="shared" si="40"/>
        <v/>
      </c>
      <c r="T674" s="40" t="str">
        <f t="shared" si="41"/>
        <v/>
      </c>
      <c r="U674" s="40" t="str">
        <f t="shared" si="42"/>
        <v/>
      </c>
    </row>
    <row r="675" spans="1:21" x14ac:dyDescent="0.2">
      <c r="A675" s="21">
        <v>649</v>
      </c>
      <c r="B675" s="23"/>
      <c r="C675" s="18"/>
      <c r="D675" s="26"/>
      <c r="E675" s="137" t="str">
        <f t="shared" si="43"/>
        <v/>
      </c>
      <c r="S675" s="40" t="str">
        <f t="shared" si="40"/>
        <v/>
      </c>
      <c r="T675" s="40" t="str">
        <f t="shared" si="41"/>
        <v/>
      </c>
      <c r="U675" s="40" t="str">
        <f t="shared" si="42"/>
        <v/>
      </c>
    </row>
    <row r="676" spans="1:21" x14ac:dyDescent="0.2">
      <c r="A676" s="21">
        <v>650</v>
      </c>
      <c r="B676" s="23"/>
      <c r="C676" s="18"/>
      <c r="D676" s="26"/>
      <c r="E676" s="88" t="str">
        <f t="shared" si="43"/>
        <v/>
      </c>
      <c r="S676" s="40" t="str">
        <f t="shared" si="40"/>
        <v/>
      </c>
      <c r="T676" s="40" t="str">
        <f t="shared" si="41"/>
        <v/>
      </c>
      <c r="U676" s="40" t="str">
        <f t="shared" si="42"/>
        <v/>
      </c>
    </row>
    <row r="677" spans="1:21" x14ac:dyDescent="0.2">
      <c r="A677" s="21">
        <v>651</v>
      </c>
      <c r="B677" s="23"/>
      <c r="C677" s="18"/>
      <c r="D677" s="26"/>
      <c r="E677" s="137" t="str">
        <f t="shared" si="43"/>
        <v/>
      </c>
      <c r="S677" s="40" t="str">
        <f t="shared" si="40"/>
        <v/>
      </c>
      <c r="T677" s="40" t="str">
        <f t="shared" si="41"/>
        <v/>
      </c>
      <c r="U677" s="40" t="str">
        <f t="shared" si="42"/>
        <v/>
      </c>
    </row>
    <row r="678" spans="1:21" x14ac:dyDescent="0.2">
      <c r="A678" s="21">
        <v>652</v>
      </c>
      <c r="B678" s="23"/>
      <c r="C678" s="18"/>
      <c r="D678" s="26"/>
      <c r="E678" s="88" t="str">
        <f t="shared" si="43"/>
        <v/>
      </c>
      <c r="S678" s="40" t="str">
        <f t="shared" si="40"/>
        <v/>
      </c>
      <c r="T678" s="40" t="str">
        <f t="shared" si="41"/>
        <v/>
      </c>
      <c r="U678" s="40" t="str">
        <f t="shared" si="42"/>
        <v/>
      </c>
    </row>
    <row r="679" spans="1:21" x14ac:dyDescent="0.2">
      <c r="A679" s="21">
        <v>653</v>
      </c>
      <c r="B679" s="23"/>
      <c r="C679" s="18"/>
      <c r="D679" s="26"/>
      <c r="E679" s="137" t="str">
        <f t="shared" si="43"/>
        <v/>
      </c>
      <c r="S679" s="40" t="str">
        <f t="shared" si="40"/>
        <v/>
      </c>
      <c r="T679" s="40" t="str">
        <f t="shared" si="41"/>
        <v/>
      </c>
      <c r="U679" s="40" t="str">
        <f t="shared" si="42"/>
        <v/>
      </c>
    </row>
    <row r="680" spans="1:21" x14ac:dyDescent="0.2">
      <c r="A680" s="21">
        <v>654</v>
      </c>
      <c r="B680" s="23"/>
      <c r="C680" s="18"/>
      <c r="D680" s="26"/>
      <c r="E680" s="88" t="str">
        <f t="shared" si="43"/>
        <v/>
      </c>
      <c r="S680" s="40" t="str">
        <f t="shared" si="40"/>
        <v/>
      </c>
      <c r="T680" s="40" t="str">
        <f t="shared" si="41"/>
        <v/>
      </c>
      <c r="U680" s="40" t="str">
        <f t="shared" si="42"/>
        <v/>
      </c>
    </row>
    <row r="681" spans="1:21" x14ac:dyDescent="0.2">
      <c r="A681" s="21">
        <v>655</v>
      </c>
      <c r="B681" s="23"/>
      <c r="C681" s="18"/>
      <c r="D681" s="26"/>
      <c r="E681" s="137" t="str">
        <f t="shared" si="43"/>
        <v/>
      </c>
      <c r="S681" s="40" t="str">
        <f t="shared" si="40"/>
        <v/>
      </c>
      <c r="T681" s="40" t="str">
        <f t="shared" si="41"/>
        <v/>
      </c>
      <c r="U681" s="40" t="str">
        <f t="shared" si="42"/>
        <v/>
      </c>
    </row>
    <row r="682" spans="1:21" x14ac:dyDescent="0.2">
      <c r="A682" s="21">
        <v>656</v>
      </c>
      <c r="B682" s="23"/>
      <c r="C682" s="18"/>
      <c r="D682" s="26"/>
      <c r="E682" s="88" t="str">
        <f t="shared" si="43"/>
        <v/>
      </c>
      <c r="S682" s="40" t="str">
        <f t="shared" si="40"/>
        <v/>
      </c>
      <c r="T682" s="40" t="str">
        <f t="shared" si="41"/>
        <v/>
      </c>
      <c r="U682" s="40" t="str">
        <f t="shared" si="42"/>
        <v/>
      </c>
    </row>
    <row r="683" spans="1:21" x14ac:dyDescent="0.2">
      <c r="A683" s="21">
        <v>657</v>
      </c>
      <c r="B683" s="23"/>
      <c r="C683" s="18"/>
      <c r="D683" s="26"/>
      <c r="E683" s="137" t="str">
        <f t="shared" si="43"/>
        <v/>
      </c>
      <c r="S683" s="40" t="str">
        <f t="shared" si="40"/>
        <v/>
      </c>
      <c r="T683" s="40" t="str">
        <f t="shared" si="41"/>
        <v/>
      </c>
      <c r="U683" s="40" t="str">
        <f t="shared" si="42"/>
        <v/>
      </c>
    </row>
    <row r="684" spans="1:21" x14ac:dyDescent="0.2">
      <c r="A684" s="21">
        <v>658</v>
      </c>
      <c r="B684" s="23"/>
      <c r="C684" s="18"/>
      <c r="D684" s="26"/>
      <c r="E684" s="88" t="str">
        <f t="shared" si="43"/>
        <v/>
      </c>
      <c r="S684" s="40" t="str">
        <f t="shared" si="40"/>
        <v/>
      </c>
      <c r="T684" s="40" t="str">
        <f t="shared" si="41"/>
        <v/>
      </c>
      <c r="U684" s="40" t="str">
        <f t="shared" si="42"/>
        <v/>
      </c>
    </row>
    <row r="685" spans="1:21" x14ac:dyDescent="0.2">
      <c r="A685" s="21">
        <v>659</v>
      </c>
      <c r="B685" s="23"/>
      <c r="C685" s="18"/>
      <c r="D685" s="26"/>
      <c r="E685" s="137" t="str">
        <f t="shared" si="43"/>
        <v/>
      </c>
      <c r="S685" s="40" t="str">
        <f t="shared" si="40"/>
        <v/>
      </c>
      <c r="T685" s="40" t="str">
        <f t="shared" si="41"/>
        <v/>
      </c>
      <c r="U685" s="40" t="str">
        <f t="shared" si="42"/>
        <v/>
      </c>
    </row>
    <row r="686" spans="1:21" x14ac:dyDescent="0.2">
      <c r="A686" s="21">
        <v>660</v>
      </c>
      <c r="B686" s="23"/>
      <c r="C686" s="18"/>
      <c r="D686" s="26"/>
      <c r="E686" s="88" t="str">
        <f t="shared" si="43"/>
        <v/>
      </c>
      <c r="S686" s="40" t="str">
        <f t="shared" si="40"/>
        <v/>
      </c>
      <c r="T686" s="40" t="str">
        <f t="shared" si="41"/>
        <v/>
      </c>
      <c r="U686" s="40" t="str">
        <f t="shared" si="42"/>
        <v/>
      </c>
    </row>
    <row r="687" spans="1:21" x14ac:dyDescent="0.2">
      <c r="A687" s="21">
        <v>661</v>
      </c>
      <c r="B687" s="23"/>
      <c r="C687" s="18"/>
      <c r="D687" s="26"/>
      <c r="E687" s="137" t="str">
        <f t="shared" si="43"/>
        <v/>
      </c>
      <c r="S687" s="40" t="str">
        <f t="shared" si="40"/>
        <v/>
      </c>
      <c r="T687" s="40" t="str">
        <f t="shared" si="41"/>
        <v/>
      </c>
      <c r="U687" s="40" t="str">
        <f t="shared" si="42"/>
        <v/>
      </c>
    </row>
    <row r="688" spans="1:21" x14ac:dyDescent="0.2">
      <c r="A688" s="21">
        <v>662</v>
      </c>
      <c r="B688" s="23"/>
      <c r="C688" s="18"/>
      <c r="D688" s="26"/>
      <c r="E688" s="88" t="str">
        <f t="shared" si="43"/>
        <v/>
      </c>
      <c r="S688" s="40" t="str">
        <f t="shared" si="40"/>
        <v/>
      </c>
      <c r="T688" s="40" t="str">
        <f t="shared" si="41"/>
        <v/>
      </c>
      <c r="U688" s="40" t="str">
        <f t="shared" si="42"/>
        <v/>
      </c>
    </row>
    <row r="689" spans="1:21" x14ac:dyDescent="0.2">
      <c r="A689" s="21">
        <v>663</v>
      </c>
      <c r="B689" s="23"/>
      <c r="C689" s="18"/>
      <c r="D689" s="26"/>
      <c r="E689" s="137" t="str">
        <f t="shared" si="43"/>
        <v/>
      </c>
      <c r="S689" s="40" t="str">
        <f t="shared" si="40"/>
        <v/>
      </c>
      <c r="T689" s="40" t="str">
        <f t="shared" si="41"/>
        <v/>
      </c>
      <c r="U689" s="40" t="str">
        <f t="shared" si="42"/>
        <v/>
      </c>
    </row>
    <row r="690" spans="1:21" x14ac:dyDescent="0.2">
      <c r="A690" s="21">
        <v>664</v>
      </c>
      <c r="B690" s="23"/>
      <c r="C690" s="18"/>
      <c r="D690" s="26"/>
      <c r="E690" s="88" t="str">
        <f t="shared" si="43"/>
        <v/>
      </c>
      <c r="S690" s="40" t="str">
        <f t="shared" si="40"/>
        <v/>
      </c>
      <c r="T690" s="40" t="str">
        <f t="shared" si="41"/>
        <v/>
      </c>
      <c r="U690" s="40" t="str">
        <f t="shared" si="42"/>
        <v/>
      </c>
    </row>
    <row r="691" spans="1:21" x14ac:dyDescent="0.2">
      <c r="A691" s="21">
        <v>665</v>
      </c>
      <c r="B691" s="23"/>
      <c r="C691" s="18"/>
      <c r="D691" s="26"/>
      <c r="E691" s="137" t="str">
        <f t="shared" si="43"/>
        <v/>
      </c>
      <c r="S691" s="40" t="str">
        <f t="shared" si="40"/>
        <v/>
      </c>
      <c r="T691" s="40" t="str">
        <f t="shared" si="41"/>
        <v/>
      </c>
      <c r="U691" s="40" t="str">
        <f t="shared" si="42"/>
        <v/>
      </c>
    </row>
    <row r="692" spans="1:21" x14ac:dyDescent="0.2">
      <c r="A692" s="21">
        <v>666</v>
      </c>
      <c r="B692" s="23"/>
      <c r="C692" s="18"/>
      <c r="D692" s="26"/>
      <c r="E692" s="88" t="str">
        <f t="shared" si="43"/>
        <v/>
      </c>
      <c r="S692" s="40" t="str">
        <f t="shared" si="40"/>
        <v/>
      </c>
      <c r="T692" s="40" t="str">
        <f t="shared" si="41"/>
        <v/>
      </c>
      <c r="U692" s="40" t="str">
        <f t="shared" si="42"/>
        <v/>
      </c>
    </row>
    <row r="693" spans="1:21" x14ac:dyDescent="0.2">
      <c r="A693" s="21">
        <v>667</v>
      </c>
      <c r="B693" s="23"/>
      <c r="C693" s="18"/>
      <c r="D693" s="26"/>
      <c r="E693" s="137" t="str">
        <f t="shared" si="43"/>
        <v/>
      </c>
      <c r="S693" s="40" t="str">
        <f t="shared" si="40"/>
        <v/>
      </c>
      <c r="T693" s="40" t="str">
        <f t="shared" si="41"/>
        <v/>
      </c>
      <c r="U693" s="40" t="str">
        <f t="shared" si="42"/>
        <v/>
      </c>
    </row>
    <row r="694" spans="1:21" x14ac:dyDescent="0.2">
      <c r="A694" s="21">
        <v>668</v>
      </c>
      <c r="B694" s="23"/>
      <c r="C694" s="18"/>
      <c r="D694" s="26"/>
      <c r="E694" s="88" t="str">
        <f t="shared" si="43"/>
        <v/>
      </c>
      <c r="S694" s="40" t="str">
        <f t="shared" si="40"/>
        <v/>
      </c>
      <c r="T694" s="40" t="str">
        <f t="shared" si="41"/>
        <v/>
      </c>
      <c r="U694" s="40" t="str">
        <f t="shared" si="42"/>
        <v/>
      </c>
    </row>
    <row r="695" spans="1:21" x14ac:dyDescent="0.2">
      <c r="A695" s="21">
        <v>669</v>
      </c>
      <c r="B695" s="23"/>
      <c r="C695" s="18"/>
      <c r="D695" s="26"/>
      <c r="E695" s="137" t="str">
        <f t="shared" si="43"/>
        <v/>
      </c>
      <c r="S695" s="40" t="str">
        <f t="shared" si="40"/>
        <v/>
      </c>
      <c r="T695" s="40" t="str">
        <f t="shared" si="41"/>
        <v/>
      </c>
      <c r="U695" s="40" t="str">
        <f t="shared" si="42"/>
        <v/>
      </c>
    </row>
    <row r="696" spans="1:21" x14ac:dyDescent="0.2">
      <c r="A696" s="21">
        <v>670</v>
      </c>
      <c r="B696" s="23"/>
      <c r="C696" s="18"/>
      <c r="D696" s="26"/>
      <c r="E696" s="88" t="str">
        <f t="shared" si="43"/>
        <v/>
      </c>
      <c r="S696" s="40" t="str">
        <f t="shared" si="40"/>
        <v/>
      </c>
      <c r="T696" s="40" t="str">
        <f t="shared" si="41"/>
        <v/>
      </c>
      <c r="U696" s="40" t="str">
        <f t="shared" si="42"/>
        <v/>
      </c>
    </row>
    <row r="697" spans="1:21" x14ac:dyDescent="0.2">
      <c r="A697" s="21">
        <v>671</v>
      </c>
      <c r="B697" s="23"/>
      <c r="C697" s="18"/>
      <c r="D697" s="26"/>
      <c r="E697" s="137" t="str">
        <f t="shared" si="43"/>
        <v/>
      </c>
      <c r="S697" s="40" t="str">
        <f t="shared" si="40"/>
        <v/>
      </c>
      <c r="T697" s="40" t="str">
        <f t="shared" si="41"/>
        <v/>
      </c>
      <c r="U697" s="40" t="str">
        <f t="shared" si="42"/>
        <v/>
      </c>
    </row>
    <row r="698" spans="1:21" x14ac:dyDescent="0.2">
      <c r="A698" s="21">
        <v>672</v>
      </c>
      <c r="B698" s="23"/>
      <c r="C698" s="18"/>
      <c r="D698" s="26"/>
      <c r="E698" s="88" t="str">
        <f t="shared" si="43"/>
        <v/>
      </c>
      <c r="S698" s="40" t="str">
        <f t="shared" si="40"/>
        <v/>
      </c>
      <c r="T698" s="40" t="str">
        <f t="shared" si="41"/>
        <v/>
      </c>
      <c r="U698" s="40" t="str">
        <f t="shared" si="42"/>
        <v/>
      </c>
    </row>
    <row r="699" spans="1:21" x14ac:dyDescent="0.2">
      <c r="A699" s="21">
        <v>673</v>
      </c>
      <c r="B699" s="23"/>
      <c r="C699" s="18"/>
      <c r="D699" s="26"/>
      <c r="E699" s="137" t="str">
        <f t="shared" si="43"/>
        <v/>
      </c>
      <c r="S699" s="40" t="str">
        <f t="shared" si="40"/>
        <v/>
      </c>
      <c r="T699" s="40" t="str">
        <f t="shared" si="41"/>
        <v/>
      </c>
      <c r="U699" s="40" t="str">
        <f t="shared" si="42"/>
        <v/>
      </c>
    </row>
    <row r="700" spans="1:21" x14ac:dyDescent="0.2">
      <c r="A700" s="21">
        <v>674</v>
      </c>
      <c r="B700" s="23"/>
      <c r="C700" s="18"/>
      <c r="D700" s="26"/>
      <c r="E700" s="88" t="str">
        <f t="shared" si="43"/>
        <v/>
      </c>
      <c r="S700" s="40" t="str">
        <f t="shared" si="40"/>
        <v/>
      </c>
      <c r="T700" s="40" t="str">
        <f t="shared" si="41"/>
        <v/>
      </c>
      <c r="U700" s="40" t="str">
        <f t="shared" si="42"/>
        <v/>
      </c>
    </row>
    <row r="701" spans="1:21" x14ac:dyDescent="0.2">
      <c r="A701" s="21">
        <v>675</v>
      </c>
      <c r="B701" s="23"/>
      <c r="C701" s="18"/>
      <c r="D701" s="26"/>
      <c r="E701" s="137" t="str">
        <f t="shared" si="43"/>
        <v/>
      </c>
      <c r="S701" s="40" t="str">
        <f t="shared" si="40"/>
        <v/>
      </c>
      <c r="T701" s="40" t="str">
        <f t="shared" si="41"/>
        <v/>
      </c>
      <c r="U701" s="40" t="str">
        <f t="shared" si="42"/>
        <v/>
      </c>
    </row>
    <row r="702" spans="1:21" x14ac:dyDescent="0.2">
      <c r="A702" s="21">
        <v>676</v>
      </c>
      <c r="B702" s="23"/>
      <c r="C702" s="18"/>
      <c r="D702" s="26"/>
      <c r="E702" s="88" t="str">
        <f t="shared" si="43"/>
        <v/>
      </c>
      <c r="S702" s="40" t="str">
        <f t="shared" si="40"/>
        <v/>
      </c>
      <c r="T702" s="40" t="str">
        <f t="shared" si="41"/>
        <v/>
      </c>
      <c r="U702" s="40" t="str">
        <f t="shared" si="42"/>
        <v/>
      </c>
    </row>
    <row r="703" spans="1:21" x14ac:dyDescent="0.2">
      <c r="A703" s="21">
        <v>677</v>
      </c>
      <c r="B703" s="23"/>
      <c r="C703" s="18"/>
      <c r="D703" s="26"/>
      <c r="E703" s="137" t="str">
        <f t="shared" si="43"/>
        <v/>
      </c>
      <c r="S703" s="40" t="str">
        <f t="shared" si="40"/>
        <v/>
      </c>
      <c r="T703" s="40" t="str">
        <f t="shared" si="41"/>
        <v/>
      </c>
      <c r="U703" s="40" t="str">
        <f t="shared" si="42"/>
        <v/>
      </c>
    </row>
    <row r="704" spans="1:21" x14ac:dyDescent="0.2">
      <c r="A704" s="21">
        <v>678</v>
      </c>
      <c r="B704" s="23"/>
      <c r="C704" s="18"/>
      <c r="D704" s="26"/>
      <c r="E704" s="88" t="str">
        <f t="shared" si="43"/>
        <v/>
      </c>
      <c r="S704" s="40" t="str">
        <f t="shared" si="40"/>
        <v/>
      </c>
      <c r="T704" s="40" t="str">
        <f t="shared" si="41"/>
        <v/>
      </c>
      <c r="U704" s="40" t="str">
        <f t="shared" si="42"/>
        <v/>
      </c>
    </row>
    <row r="705" spans="1:21" x14ac:dyDescent="0.2">
      <c r="A705" s="21">
        <v>679</v>
      </c>
      <c r="B705" s="23"/>
      <c r="C705" s="18"/>
      <c r="D705" s="26"/>
      <c r="E705" s="137" t="str">
        <f t="shared" si="43"/>
        <v/>
      </c>
      <c r="S705" s="40" t="str">
        <f t="shared" si="40"/>
        <v/>
      </c>
      <c r="T705" s="40" t="str">
        <f t="shared" si="41"/>
        <v/>
      </c>
      <c r="U705" s="40" t="str">
        <f t="shared" si="42"/>
        <v/>
      </c>
    </row>
    <row r="706" spans="1:21" x14ac:dyDescent="0.2">
      <c r="A706" s="21">
        <v>680</v>
      </c>
      <c r="B706" s="23"/>
      <c r="C706" s="18"/>
      <c r="D706" s="26"/>
      <c r="E706" s="88" t="str">
        <f t="shared" si="43"/>
        <v/>
      </c>
      <c r="S706" s="40" t="str">
        <f t="shared" si="40"/>
        <v/>
      </c>
      <c r="T706" s="40" t="str">
        <f t="shared" si="41"/>
        <v/>
      </c>
      <c r="U706" s="40" t="str">
        <f t="shared" si="42"/>
        <v/>
      </c>
    </row>
    <row r="707" spans="1:21" x14ac:dyDescent="0.2">
      <c r="A707" s="21">
        <v>681</v>
      </c>
      <c r="B707" s="23"/>
      <c r="C707" s="18"/>
      <c r="D707" s="26"/>
      <c r="E707" s="137" t="str">
        <f t="shared" si="43"/>
        <v/>
      </c>
      <c r="S707" s="40" t="str">
        <f t="shared" si="40"/>
        <v/>
      </c>
      <c r="T707" s="40" t="str">
        <f t="shared" si="41"/>
        <v/>
      </c>
      <c r="U707" s="40" t="str">
        <f t="shared" si="42"/>
        <v/>
      </c>
    </row>
    <row r="708" spans="1:21" x14ac:dyDescent="0.2">
      <c r="A708" s="21">
        <v>682</v>
      </c>
      <c r="B708" s="23"/>
      <c r="C708" s="18"/>
      <c r="D708" s="26"/>
      <c r="E708" s="88" t="str">
        <f t="shared" si="43"/>
        <v/>
      </c>
      <c r="S708" s="40" t="str">
        <f t="shared" si="40"/>
        <v/>
      </c>
      <c r="T708" s="40" t="str">
        <f t="shared" si="41"/>
        <v/>
      </c>
      <c r="U708" s="40" t="str">
        <f t="shared" si="42"/>
        <v/>
      </c>
    </row>
    <row r="709" spans="1:21" x14ac:dyDescent="0.2">
      <c r="A709" s="21">
        <v>683</v>
      </c>
      <c r="B709" s="23"/>
      <c r="C709" s="18"/>
      <c r="D709" s="26"/>
      <c r="E709" s="137" t="str">
        <f t="shared" si="43"/>
        <v/>
      </c>
      <c r="S709" s="40" t="str">
        <f t="shared" si="40"/>
        <v/>
      </c>
      <c r="T709" s="40" t="str">
        <f t="shared" si="41"/>
        <v/>
      </c>
      <c r="U709" s="40" t="str">
        <f t="shared" si="42"/>
        <v/>
      </c>
    </row>
    <row r="710" spans="1:21" x14ac:dyDescent="0.2">
      <c r="A710" s="21">
        <v>684</v>
      </c>
      <c r="B710" s="23"/>
      <c r="C710" s="18"/>
      <c r="D710" s="26"/>
      <c r="E710" s="88" t="str">
        <f t="shared" si="43"/>
        <v/>
      </c>
      <c r="S710" s="40" t="str">
        <f t="shared" si="40"/>
        <v/>
      </c>
      <c r="T710" s="40" t="str">
        <f t="shared" si="41"/>
        <v/>
      </c>
      <c r="U710" s="40" t="str">
        <f t="shared" si="42"/>
        <v/>
      </c>
    </row>
    <row r="711" spans="1:21" x14ac:dyDescent="0.2">
      <c r="A711" s="21">
        <v>685</v>
      </c>
      <c r="B711" s="23"/>
      <c r="C711" s="18"/>
      <c r="D711" s="26"/>
      <c r="E711" s="137" t="str">
        <f t="shared" si="43"/>
        <v/>
      </c>
      <c r="S711" s="40" t="str">
        <f t="shared" si="40"/>
        <v/>
      </c>
      <c r="T711" s="40" t="str">
        <f t="shared" si="41"/>
        <v/>
      </c>
      <c r="U711" s="40" t="str">
        <f t="shared" si="42"/>
        <v/>
      </c>
    </row>
    <row r="712" spans="1:21" x14ac:dyDescent="0.2">
      <c r="A712" s="21">
        <v>686</v>
      </c>
      <c r="B712" s="23"/>
      <c r="C712" s="18"/>
      <c r="D712" s="26"/>
      <c r="E712" s="88" t="str">
        <f t="shared" si="43"/>
        <v/>
      </c>
      <c r="S712" s="40" t="str">
        <f t="shared" si="40"/>
        <v/>
      </c>
      <c r="T712" s="40" t="str">
        <f t="shared" si="41"/>
        <v/>
      </c>
      <c r="U712" s="40" t="str">
        <f t="shared" si="42"/>
        <v/>
      </c>
    </row>
    <row r="713" spans="1:21" x14ac:dyDescent="0.2">
      <c r="A713" s="21">
        <v>687</v>
      </c>
      <c r="B713" s="23"/>
      <c r="C713" s="18"/>
      <c r="D713" s="26"/>
      <c r="E713" s="137" t="str">
        <f t="shared" si="43"/>
        <v/>
      </c>
      <c r="S713" s="40" t="str">
        <f t="shared" si="40"/>
        <v/>
      </c>
      <c r="T713" s="40" t="str">
        <f t="shared" si="41"/>
        <v/>
      </c>
      <c r="U713" s="40" t="str">
        <f t="shared" si="42"/>
        <v/>
      </c>
    </row>
    <row r="714" spans="1:21" x14ac:dyDescent="0.2">
      <c r="A714" s="21">
        <v>688</v>
      </c>
      <c r="B714" s="23"/>
      <c r="C714" s="18"/>
      <c r="D714" s="26"/>
      <c r="E714" s="88" t="str">
        <f t="shared" si="43"/>
        <v/>
      </c>
      <c r="S714" s="40" t="str">
        <f t="shared" si="40"/>
        <v/>
      </c>
      <c r="T714" s="40" t="str">
        <f t="shared" si="41"/>
        <v/>
      </c>
      <c r="U714" s="40" t="str">
        <f t="shared" si="42"/>
        <v/>
      </c>
    </row>
    <row r="715" spans="1:21" x14ac:dyDescent="0.2">
      <c r="A715" s="21">
        <v>689</v>
      </c>
      <c r="B715" s="23"/>
      <c r="C715" s="18"/>
      <c r="D715" s="26"/>
      <c r="E715" s="137" t="str">
        <f t="shared" si="43"/>
        <v/>
      </c>
      <c r="S715" s="40" t="str">
        <f t="shared" si="40"/>
        <v/>
      </c>
      <c r="T715" s="40" t="str">
        <f t="shared" si="41"/>
        <v/>
      </c>
      <c r="U715" s="40" t="str">
        <f t="shared" si="42"/>
        <v/>
      </c>
    </row>
    <row r="716" spans="1:21" x14ac:dyDescent="0.2">
      <c r="A716" s="21">
        <v>690</v>
      </c>
      <c r="B716" s="23"/>
      <c r="C716" s="18"/>
      <c r="D716" s="26"/>
      <c r="E716" s="88" t="str">
        <f t="shared" si="43"/>
        <v/>
      </c>
      <c r="S716" s="40" t="str">
        <f t="shared" si="40"/>
        <v/>
      </c>
      <c r="T716" s="40" t="str">
        <f t="shared" si="41"/>
        <v/>
      </c>
      <c r="U716" s="40" t="str">
        <f t="shared" si="42"/>
        <v/>
      </c>
    </row>
    <row r="717" spans="1:21" x14ac:dyDescent="0.2">
      <c r="A717" s="21">
        <v>691</v>
      </c>
      <c r="B717" s="23"/>
      <c r="C717" s="18"/>
      <c r="D717" s="26"/>
      <c r="E717" s="137" t="str">
        <f t="shared" si="43"/>
        <v/>
      </c>
      <c r="S717" s="40" t="str">
        <f t="shared" si="40"/>
        <v/>
      </c>
      <c r="T717" s="40" t="str">
        <f t="shared" si="41"/>
        <v/>
      </c>
      <c r="U717" s="40" t="str">
        <f t="shared" si="42"/>
        <v/>
      </c>
    </row>
    <row r="718" spans="1:21" x14ac:dyDescent="0.2">
      <c r="A718" s="21">
        <v>692</v>
      </c>
      <c r="B718" s="23"/>
      <c r="C718" s="18"/>
      <c r="D718" s="26"/>
      <c r="E718" s="88" t="str">
        <f t="shared" si="43"/>
        <v/>
      </c>
      <c r="S718" s="40" t="str">
        <f t="shared" si="40"/>
        <v/>
      </c>
      <c r="T718" s="40" t="str">
        <f t="shared" si="41"/>
        <v/>
      </c>
      <c r="U718" s="40" t="str">
        <f t="shared" si="42"/>
        <v/>
      </c>
    </row>
    <row r="719" spans="1:21" x14ac:dyDescent="0.2">
      <c r="A719" s="21">
        <v>693</v>
      </c>
      <c r="B719" s="23"/>
      <c r="C719" s="18"/>
      <c r="D719" s="26"/>
      <c r="E719" s="137" t="str">
        <f t="shared" si="43"/>
        <v/>
      </c>
      <c r="S719" s="40" t="str">
        <f t="shared" si="40"/>
        <v/>
      </c>
      <c r="T719" s="40" t="str">
        <f t="shared" si="41"/>
        <v/>
      </c>
      <c r="U719" s="40" t="str">
        <f t="shared" si="42"/>
        <v/>
      </c>
    </row>
    <row r="720" spans="1:21" x14ac:dyDescent="0.2">
      <c r="A720" s="21">
        <v>694</v>
      </c>
      <c r="B720" s="23"/>
      <c r="C720" s="18"/>
      <c r="D720" s="26"/>
      <c r="E720" s="88" t="str">
        <f t="shared" si="43"/>
        <v/>
      </c>
      <c r="S720" s="40" t="str">
        <f t="shared" si="40"/>
        <v/>
      </c>
      <c r="T720" s="40" t="str">
        <f t="shared" si="41"/>
        <v/>
      </c>
      <c r="U720" s="40" t="str">
        <f t="shared" si="42"/>
        <v/>
      </c>
    </row>
    <row r="721" spans="1:21" x14ac:dyDescent="0.2">
      <c r="A721" s="21">
        <v>695</v>
      </c>
      <c r="B721" s="23"/>
      <c r="C721" s="18"/>
      <c r="D721" s="26"/>
      <c r="E721" s="137" t="str">
        <f t="shared" si="43"/>
        <v/>
      </c>
      <c r="S721" s="40" t="str">
        <f t="shared" si="40"/>
        <v/>
      </c>
      <c r="T721" s="40" t="str">
        <f t="shared" si="41"/>
        <v/>
      </c>
      <c r="U721" s="40" t="str">
        <f t="shared" si="42"/>
        <v/>
      </c>
    </row>
    <row r="722" spans="1:21" x14ac:dyDescent="0.2">
      <c r="A722" s="21">
        <v>696</v>
      </c>
      <c r="B722" s="23"/>
      <c r="C722" s="18"/>
      <c r="D722" s="26"/>
      <c r="E722" s="88" t="str">
        <f t="shared" si="43"/>
        <v/>
      </c>
      <c r="S722" s="40" t="str">
        <f t="shared" si="40"/>
        <v/>
      </c>
      <c r="T722" s="40" t="str">
        <f t="shared" si="41"/>
        <v/>
      </c>
      <c r="U722" s="40" t="str">
        <f t="shared" si="42"/>
        <v/>
      </c>
    </row>
    <row r="723" spans="1:21" x14ac:dyDescent="0.2">
      <c r="A723" s="21">
        <v>697</v>
      </c>
      <c r="B723" s="23"/>
      <c r="C723" s="18"/>
      <c r="D723" s="26"/>
      <c r="E723" s="137" t="str">
        <f t="shared" si="43"/>
        <v/>
      </c>
      <c r="S723" s="40" t="str">
        <f t="shared" si="40"/>
        <v/>
      </c>
      <c r="T723" s="40" t="str">
        <f t="shared" si="41"/>
        <v/>
      </c>
      <c r="U723" s="40" t="str">
        <f t="shared" si="42"/>
        <v/>
      </c>
    </row>
    <row r="724" spans="1:21" x14ac:dyDescent="0.2">
      <c r="A724" s="21">
        <v>698</v>
      </c>
      <c r="B724" s="23"/>
      <c r="C724" s="18"/>
      <c r="D724" s="26"/>
      <c r="E724" s="88" t="str">
        <f t="shared" si="43"/>
        <v/>
      </c>
      <c r="S724" s="40" t="str">
        <f t="shared" si="40"/>
        <v/>
      </c>
      <c r="T724" s="40" t="str">
        <f t="shared" si="41"/>
        <v/>
      </c>
      <c r="U724" s="40" t="str">
        <f t="shared" si="42"/>
        <v/>
      </c>
    </row>
    <row r="725" spans="1:21" x14ac:dyDescent="0.2">
      <c r="A725" s="21">
        <v>699</v>
      </c>
      <c r="B725" s="23"/>
      <c r="C725" s="18"/>
      <c r="D725" s="26"/>
      <c r="E725" s="137" t="str">
        <f t="shared" si="43"/>
        <v/>
      </c>
      <c r="S725" s="40" t="str">
        <f t="shared" si="40"/>
        <v/>
      </c>
      <c r="T725" s="40" t="str">
        <f t="shared" si="41"/>
        <v/>
      </c>
      <c r="U725" s="40" t="str">
        <f t="shared" si="42"/>
        <v/>
      </c>
    </row>
    <row r="726" spans="1:21" x14ac:dyDescent="0.2">
      <c r="A726" s="21">
        <v>700</v>
      </c>
      <c r="B726" s="23"/>
      <c r="C726" s="18"/>
      <c r="D726" s="26"/>
      <c r="E726" s="88" t="str">
        <f t="shared" si="43"/>
        <v/>
      </c>
      <c r="S726" s="40" t="str">
        <f t="shared" si="40"/>
        <v/>
      </c>
      <c r="T726" s="40" t="str">
        <f t="shared" si="41"/>
        <v/>
      </c>
      <c r="U726" s="40" t="str">
        <f t="shared" si="42"/>
        <v/>
      </c>
    </row>
    <row r="727" spans="1:21" x14ac:dyDescent="0.2">
      <c r="A727" s="21">
        <v>701</v>
      </c>
      <c r="B727" s="23"/>
      <c r="C727" s="18"/>
      <c r="D727" s="26"/>
      <c r="E727" s="137" t="str">
        <f t="shared" si="43"/>
        <v/>
      </c>
      <c r="S727" s="40" t="str">
        <f t="shared" si="40"/>
        <v/>
      </c>
      <c r="T727" s="40" t="str">
        <f t="shared" si="41"/>
        <v/>
      </c>
      <c r="U727" s="40" t="str">
        <f t="shared" si="42"/>
        <v/>
      </c>
    </row>
    <row r="728" spans="1:21" x14ac:dyDescent="0.2">
      <c r="A728" s="21">
        <v>702</v>
      </c>
      <c r="B728" s="23"/>
      <c r="C728" s="18"/>
      <c r="D728" s="26"/>
      <c r="E728" s="88" t="str">
        <f t="shared" si="43"/>
        <v/>
      </c>
      <c r="S728" s="40" t="str">
        <f t="shared" si="40"/>
        <v/>
      </c>
      <c r="T728" s="40" t="str">
        <f t="shared" si="41"/>
        <v/>
      </c>
      <c r="U728" s="40" t="str">
        <f t="shared" si="42"/>
        <v/>
      </c>
    </row>
    <row r="729" spans="1:21" x14ac:dyDescent="0.2">
      <c r="A729" s="21">
        <v>703</v>
      </c>
      <c r="B729" s="23"/>
      <c r="C729" s="18"/>
      <c r="D729" s="26"/>
      <c r="E729" s="137" t="str">
        <f t="shared" si="43"/>
        <v/>
      </c>
      <c r="S729" s="40" t="str">
        <f t="shared" si="40"/>
        <v/>
      </c>
      <c r="T729" s="40" t="str">
        <f t="shared" si="41"/>
        <v/>
      </c>
      <c r="U729" s="40" t="str">
        <f t="shared" si="42"/>
        <v/>
      </c>
    </row>
    <row r="730" spans="1:21" x14ac:dyDescent="0.2">
      <c r="A730" s="21">
        <v>704</v>
      </c>
      <c r="B730" s="23"/>
      <c r="C730" s="18"/>
      <c r="D730" s="26"/>
      <c r="E730" s="88" t="str">
        <f t="shared" si="43"/>
        <v/>
      </c>
      <c r="S730" s="40" t="str">
        <f t="shared" si="40"/>
        <v/>
      </c>
      <c r="T730" s="40" t="str">
        <f t="shared" si="41"/>
        <v/>
      </c>
      <c r="U730" s="40" t="str">
        <f t="shared" si="42"/>
        <v/>
      </c>
    </row>
    <row r="731" spans="1:21" x14ac:dyDescent="0.2">
      <c r="A731" s="21">
        <v>705</v>
      </c>
      <c r="B731" s="23"/>
      <c r="C731" s="18"/>
      <c r="D731" s="26"/>
      <c r="E731" s="137" t="str">
        <f t="shared" si="43"/>
        <v/>
      </c>
      <c r="S731" s="40" t="str">
        <f t="shared" ref="S731:S794" si="44">IF(D731="K",E731,"")</f>
        <v/>
      </c>
      <c r="T731" s="40" t="str">
        <f t="shared" ref="T731:T794" si="45">IF(D731="M",E731,"")</f>
        <v/>
      </c>
      <c r="U731" s="40" t="str">
        <f t="shared" ref="U731:U794" si="46">IF(C731="","",IF(C731&lt;DATE(2024,1,1),"FEL",IF(C731&gt;DATE(2024,6,30),"FEL","")))</f>
        <v/>
      </c>
    </row>
    <row r="732" spans="1:21" x14ac:dyDescent="0.2">
      <c r="A732" s="21">
        <v>706</v>
      </c>
      <c r="B732" s="23"/>
      <c r="C732" s="18"/>
      <c r="D732" s="26"/>
      <c r="E732" s="88" t="str">
        <f t="shared" ref="E732:E795" si="47">IF(OR(B732="",C732=""),"",IF(B732&gt;C732,"Fel datum!",(IF(U732="FEL","Fel datum!",C732-B732))))</f>
        <v/>
      </c>
      <c r="S732" s="40" t="str">
        <f t="shared" si="44"/>
        <v/>
      </c>
      <c r="T732" s="40" t="str">
        <f t="shared" si="45"/>
        <v/>
      </c>
      <c r="U732" s="40" t="str">
        <f t="shared" si="46"/>
        <v/>
      </c>
    </row>
    <row r="733" spans="1:21" x14ac:dyDescent="0.2">
      <c r="A733" s="21">
        <v>707</v>
      </c>
      <c r="B733" s="23"/>
      <c r="C733" s="18"/>
      <c r="D733" s="26"/>
      <c r="E733" s="137" t="str">
        <f t="shared" si="47"/>
        <v/>
      </c>
      <c r="S733" s="40" t="str">
        <f t="shared" si="44"/>
        <v/>
      </c>
      <c r="T733" s="40" t="str">
        <f t="shared" si="45"/>
        <v/>
      </c>
      <c r="U733" s="40" t="str">
        <f t="shared" si="46"/>
        <v/>
      </c>
    </row>
    <row r="734" spans="1:21" x14ac:dyDescent="0.2">
      <c r="A734" s="21">
        <v>708</v>
      </c>
      <c r="B734" s="23"/>
      <c r="C734" s="18"/>
      <c r="D734" s="26"/>
      <c r="E734" s="88" t="str">
        <f t="shared" si="47"/>
        <v/>
      </c>
      <c r="S734" s="40" t="str">
        <f t="shared" si="44"/>
        <v/>
      </c>
      <c r="T734" s="40" t="str">
        <f t="shared" si="45"/>
        <v/>
      </c>
      <c r="U734" s="40" t="str">
        <f t="shared" si="46"/>
        <v/>
      </c>
    </row>
    <row r="735" spans="1:21" x14ac:dyDescent="0.2">
      <c r="A735" s="21">
        <v>709</v>
      </c>
      <c r="B735" s="23"/>
      <c r="C735" s="18"/>
      <c r="D735" s="26"/>
      <c r="E735" s="137" t="str">
        <f t="shared" si="47"/>
        <v/>
      </c>
      <c r="S735" s="40" t="str">
        <f t="shared" si="44"/>
        <v/>
      </c>
      <c r="T735" s="40" t="str">
        <f t="shared" si="45"/>
        <v/>
      </c>
      <c r="U735" s="40" t="str">
        <f t="shared" si="46"/>
        <v/>
      </c>
    </row>
    <row r="736" spans="1:21" x14ac:dyDescent="0.2">
      <c r="A736" s="21">
        <v>710</v>
      </c>
      <c r="B736" s="23"/>
      <c r="C736" s="18"/>
      <c r="D736" s="26"/>
      <c r="E736" s="88" t="str">
        <f t="shared" si="47"/>
        <v/>
      </c>
      <c r="S736" s="40" t="str">
        <f t="shared" si="44"/>
        <v/>
      </c>
      <c r="T736" s="40" t="str">
        <f t="shared" si="45"/>
        <v/>
      </c>
      <c r="U736" s="40" t="str">
        <f t="shared" si="46"/>
        <v/>
      </c>
    </row>
    <row r="737" spans="1:21" x14ac:dyDescent="0.2">
      <c r="A737" s="21">
        <v>711</v>
      </c>
      <c r="B737" s="23"/>
      <c r="C737" s="18"/>
      <c r="D737" s="26"/>
      <c r="E737" s="137" t="str">
        <f t="shared" si="47"/>
        <v/>
      </c>
      <c r="S737" s="40" t="str">
        <f t="shared" si="44"/>
        <v/>
      </c>
      <c r="T737" s="40" t="str">
        <f t="shared" si="45"/>
        <v/>
      </c>
      <c r="U737" s="40" t="str">
        <f t="shared" si="46"/>
        <v/>
      </c>
    </row>
    <row r="738" spans="1:21" x14ac:dyDescent="0.2">
      <c r="A738" s="21">
        <v>712</v>
      </c>
      <c r="B738" s="23"/>
      <c r="C738" s="18"/>
      <c r="D738" s="26"/>
      <c r="E738" s="88" t="str">
        <f t="shared" si="47"/>
        <v/>
      </c>
      <c r="S738" s="40" t="str">
        <f t="shared" si="44"/>
        <v/>
      </c>
      <c r="T738" s="40" t="str">
        <f t="shared" si="45"/>
        <v/>
      </c>
      <c r="U738" s="40" t="str">
        <f t="shared" si="46"/>
        <v/>
      </c>
    </row>
    <row r="739" spans="1:21" x14ac:dyDescent="0.2">
      <c r="A739" s="21">
        <v>713</v>
      </c>
      <c r="B739" s="23"/>
      <c r="C739" s="18"/>
      <c r="D739" s="26"/>
      <c r="E739" s="137" t="str">
        <f t="shared" si="47"/>
        <v/>
      </c>
      <c r="S739" s="40" t="str">
        <f t="shared" si="44"/>
        <v/>
      </c>
      <c r="T739" s="40" t="str">
        <f t="shared" si="45"/>
        <v/>
      </c>
      <c r="U739" s="40" t="str">
        <f t="shared" si="46"/>
        <v/>
      </c>
    </row>
    <row r="740" spans="1:21" x14ac:dyDescent="0.2">
      <c r="A740" s="21">
        <v>714</v>
      </c>
      <c r="B740" s="23"/>
      <c r="C740" s="18"/>
      <c r="D740" s="26"/>
      <c r="E740" s="88" t="str">
        <f t="shared" si="47"/>
        <v/>
      </c>
      <c r="S740" s="40" t="str">
        <f t="shared" si="44"/>
        <v/>
      </c>
      <c r="T740" s="40" t="str">
        <f t="shared" si="45"/>
        <v/>
      </c>
      <c r="U740" s="40" t="str">
        <f t="shared" si="46"/>
        <v/>
      </c>
    </row>
    <row r="741" spans="1:21" x14ac:dyDescent="0.2">
      <c r="A741" s="21">
        <v>715</v>
      </c>
      <c r="B741" s="23"/>
      <c r="C741" s="18"/>
      <c r="D741" s="26"/>
      <c r="E741" s="137" t="str">
        <f t="shared" si="47"/>
        <v/>
      </c>
      <c r="S741" s="40" t="str">
        <f t="shared" si="44"/>
        <v/>
      </c>
      <c r="T741" s="40" t="str">
        <f t="shared" si="45"/>
        <v/>
      </c>
      <c r="U741" s="40" t="str">
        <f t="shared" si="46"/>
        <v/>
      </c>
    </row>
    <row r="742" spans="1:21" x14ac:dyDescent="0.2">
      <c r="A742" s="21">
        <v>716</v>
      </c>
      <c r="B742" s="23"/>
      <c r="C742" s="18"/>
      <c r="D742" s="26"/>
      <c r="E742" s="88" t="str">
        <f t="shared" si="47"/>
        <v/>
      </c>
      <c r="S742" s="40" t="str">
        <f t="shared" si="44"/>
        <v/>
      </c>
      <c r="T742" s="40" t="str">
        <f t="shared" si="45"/>
        <v/>
      </c>
      <c r="U742" s="40" t="str">
        <f t="shared" si="46"/>
        <v/>
      </c>
    </row>
    <row r="743" spans="1:21" x14ac:dyDescent="0.2">
      <c r="A743" s="21">
        <v>717</v>
      </c>
      <c r="B743" s="23"/>
      <c r="C743" s="18"/>
      <c r="D743" s="26"/>
      <c r="E743" s="137" t="str">
        <f t="shared" si="47"/>
        <v/>
      </c>
      <c r="S743" s="40" t="str">
        <f t="shared" si="44"/>
        <v/>
      </c>
      <c r="T743" s="40" t="str">
        <f t="shared" si="45"/>
        <v/>
      </c>
      <c r="U743" s="40" t="str">
        <f t="shared" si="46"/>
        <v/>
      </c>
    </row>
    <row r="744" spans="1:21" x14ac:dyDescent="0.2">
      <c r="A744" s="21">
        <v>718</v>
      </c>
      <c r="B744" s="23"/>
      <c r="C744" s="18"/>
      <c r="D744" s="26"/>
      <c r="E744" s="88" t="str">
        <f t="shared" si="47"/>
        <v/>
      </c>
      <c r="S744" s="40" t="str">
        <f t="shared" si="44"/>
        <v/>
      </c>
      <c r="T744" s="40" t="str">
        <f t="shared" si="45"/>
        <v/>
      </c>
      <c r="U744" s="40" t="str">
        <f t="shared" si="46"/>
        <v/>
      </c>
    </row>
    <row r="745" spans="1:21" x14ac:dyDescent="0.2">
      <c r="A745" s="21">
        <v>719</v>
      </c>
      <c r="B745" s="23"/>
      <c r="C745" s="18"/>
      <c r="D745" s="26"/>
      <c r="E745" s="137" t="str">
        <f t="shared" si="47"/>
        <v/>
      </c>
      <c r="S745" s="40" t="str">
        <f t="shared" si="44"/>
        <v/>
      </c>
      <c r="T745" s="40" t="str">
        <f t="shared" si="45"/>
        <v/>
      </c>
      <c r="U745" s="40" t="str">
        <f t="shared" si="46"/>
        <v/>
      </c>
    </row>
    <row r="746" spans="1:21" x14ac:dyDescent="0.2">
      <c r="A746" s="21">
        <v>720</v>
      </c>
      <c r="B746" s="23"/>
      <c r="C746" s="18"/>
      <c r="D746" s="26"/>
      <c r="E746" s="88" t="str">
        <f t="shared" si="47"/>
        <v/>
      </c>
      <c r="S746" s="40" t="str">
        <f t="shared" si="44"/>
        <v/>
      </c>
      <c r="T746" s="40" t="str">
        <f t="shared" si="45"/>
        <v/>
      </c>
      <c r="U746" s="40" t="str">
        <f t="shared" si="46"/>
        <v/>
      </c>
    </row>
    <row r="747" spans="1:21" x14ac:dyDescent="0.2">
      <c r="A747" s="21">
        <v>721</v>
      </c>
      <c r="B747" s="23"/>
      <c r="C747" s="18"/>
      <c r="D747" s="26"/>
      <c r="E747" s="137" t="str">
        <f t="shared" si="47"/>
        <v/>
      </c>
      <c r="S747" s="40" t="str">
        <f t="shared" si="44"/>
        <v/>
      </c>
      <c r="T747" s="40" t="str">
        <f t="shared" si="45"/>
        <v/>
      </c>
      <c r="U747" s="40" t="str">
        <f t="shared" si="46"/>
        <v/>
      </c>
    </row>
    <row r="748" spans="1:21" x14ac:dyDescent="0.2">
      <c r="A748" s="21">
        <v>722</v>
      </c>
      <c r="B748" s="23"/>
      <c r="C748" s="18"/>
      <c r="D748" s="26"/>
      <c r="E748" s="88" t="str">
        <f t="shared" si="47"/>
        <v/>
      </c>
      <c r="S748" s="40" t="str">
        <f t="shared" si="44"/>
        <v/>
      </c>
      <c r="T748" s="40" t="str">
        <f t="shared" si="45"/>
        <v/>
      </c>
      <c r="U748" s="40" t="str">
        <f t="shared" si="46"/>
        <v/>
      </c>
    </row>
    <row r="749" spans="1:21" x14ac:dyDescent="0.2">
      <c r="A749" s="21">
        <v>723</v>
      </c>
      <c r="B749" s="23"/>
      <c r="C749" s="18"/>
      <c r="D749" s="26"/>
      <c r="E749" s="137" t="str">
        <f t="shared" si="47"/>
        <v/>
      </c>
      <c r="S749" s="40" t="str">
        <f t="shared" si="44"/>
        <v/>
      </c>
      <c r="T749" s="40" t="str">
        <f t="shared" si="45"/>
        <v/>
      </c>
      <c r="U749" s="40" t="str">
        <f t="shared" si="46"/>
        <v/>
      </c>
    </row>
    <row r="750" spans="1:21" x14ac:dyDescent="0.2">
      <c r="A750" s="21">
        <v>724</v>
      </c>
      <c r="B750" s="23"/>
      <c r="C750" s="18"/>
      <c r="D750" s="26"/>
      <c r="E750" s="88" t="str">
        <f t="shared" si="47"/>
        <v/>
      </c>
      <c r="S750" s="40" t="str">
        <f t="shared" si="44"/>
        <v/>
      </c>
      <c r="T750" s="40" t="str">
        <f t="shared" si="45"/>
        <v/>
      </c>
      <c r="U750" s="40" t="str">
        <f t="shared" si="46"/>
        <v/>
      </c>
    </row>
    <row r="751" spans="1:21" x14ac:dyDescent="0.2">
      <c r="A751" s="21">
        <v>725</v>
      </c>
      <c r="B751" s="23"/>
      <c r="C751" s="18"/>
      <c r="D751" s="26"/>
      <c r="E751" s="137" t="str">
        <f t="shared" si="47"/>
        <v/>
      </c>
      <c r="S751" s="40" t="str">
        <f t="shared" si="44"/>
        <v/>
      </c>
      <c r="T751" s="40" t="str">
        <f t="shared" si="45"/>
        <v/>
      </c>
      <c r="U751" s="40" t="str">
        <f t="shared" si="46"/>
        <v/>
      </c>
    </row>
    <row r="752" spans="1:21" x14ac:dyDescent="0.2">
      <c r="A752" s="21">
        <v>726</v>
      </c>
      <c r="B752" s="23"/>
      <c r="C752" s="18"/>
      <c r="D752" s="26"/>
      <c r="E752" s="88" t="str">
        <f t="shared" si="47"/>
        <v/>
      </c>
      <c r="S752" s="40" t="str">
        <f t="shared" si="44"/>
        <v/>
      </c>
      <c r="T752" s="40" t="str">
        <f t="shared" si="45"/>
        <v/>
      </c>
      <c r="U752" s="40" t="str">
        <f t="shared" si="46"/>
        <v/>
      </c>
    </row>
    <row r="753" spans="1:21" x14ac:dyDescent="0.2">
      <c r="A753" s="21">
        <v>727</v>
      </c>
      <c r="B753" s="23"/>
      <c r="C753" s="18"/>
      <c r="D753" s="26"/>
      <c r="E753" s="137" t="str">
        <f t="shared" si="47"/>
        <v/>
      </c>
      <c r="S753" s="40" t="str">
        <f t="shared" si="44"/>
        <v/>
      </c>
      <c r="T753" s="40" t="str">
        <f t="shared" si="45"/>
        <v/>
      </c>
      <c r="U753" s="40" t="str">
        <f t="shared" si="46"/>
        <v/>
      </c>
    </row>
    <row r="754" spans="1:21" x14ac:dyDescent="0.2">
      <c r="A754" s="21">
        <v>728</v>
      </c>
      <c r="B754" s="23"/>
      <c r="C754" s="18"/>
      <c r="D754" s="26"/>
      <c r="E754" s="88" t="str">
        <f t="shared" si="47"/>
        <v/>
      </c>
      <c r="S754" s="40" t="str">
        <f t="shared" si="44"/>
        <v/>
      </c>
      <c r="T754" s="40" t="str">
        <f t="shared" si="45"/>
        <v/>
      </c>
      <c r="U754" s="40" t="str">
        <f t="shared" si="46"/>
        <v/>
      </c>
    </row>
    <row r="755" spans="1:21" x14ac:dyDescent="0.2">
      <c r="A755" s="21">
        <v>729</v>
      </c>
      <c r="B755" s="23"/>
      <c r="C755" s="18"/>
      <c r="D755" s="26"/>
      <c r="E755" s="137" t="str">
        <f t="shared" si="47"/>
        <v/>
      </c>
      <c r="S755" s="40" t="str">
        <f t="shared" si="44"/>
        <v/>
      </c>
      <c r="T755" s="40" t="str">
        <f t="shared" si="45"/>
        <v/>
      </c>
      <c r="U755" s="40" t="str">
        <f t="shared" si="46"/>
        <v/>
      </c>
    </row>
    <row r="756" spans="1:21" x14ac:dyDescent="0.2">
      <c r="A756" s="21">
        <v>730</v>
      </c>
      <c r="B756" s="23"/>
      <c r="C756" s="18"/>
      <c r="D756" s="26"/>
      <c r="E756" s="88" t="str">
        <f t="shared" si="47"/>
        <v/>
      </c>
      <c r="S756" s="40" t="str">
        <f t="shared" si="44"/>
        <v/>
      </c>
      <c r="T756" s="40" t="str">
        <f t="shared" si="45"/>
        <v/>
      </c>
      <c r="U756" s="40" t="str">
        <f t="shared" si="46"/>
        <v/>
      </c>
    </row>
    <row r="757" spans="1:21" x14ac:dyDescent="0.2">
      <c r="A757" s="21">
        <v>731</v>
      </c>
      <c r="B757" s="23"/>
      <c r="C757" s="18"/>
      <c r="D757" s="26"/>
      <c r="E757" s="137" t="str">
        <f t="shared" si="47"/>
        <v/>
      </c>
      <c r="S757" s="40" t="str">
        <f t="shared" si="44"/>
        <v/>
      </c>
      <c r="T757" s="40" t="str">
        <f t="shared" si="45"/>
        <v/>
      </c>
      <c r="U757" s="40" t="str">
        <f t="shared" si="46"/>
        <v/>
      </c>
    </row>
    <row r="758" spans="1:21" x14ac:dyDescent="0.2">
      <c r="A758" s="21">
        <v>732</v>
      </c>
      <c r="B758" s="23"/>
      <c r="C758" s="18"/>
      <c r="D758" s="26"/>
      <c r="E758" s="88" t="str">
        <f t="shared" si="47"/>
        <v/>
      </c>
      <c r="S758" s="40" t="str">
        <f t="shared" si="44"/>
        <v/>
      </c>
      <c r="T758" s="40" t="str">
        <f t="shared" si="45"/>
        <v/>
      </c>
      <c r="U758" s="40" t="str">
        <f t="shared" si="46"/>
        <v/>
      </c>
    </row>
    <row r="759" spans="1:21" x14ac:dyDescent="0.2">
      <c r="A759" s="21">
        <v>733</v>
      </c>
      <c r="B759" s="23"/>
      <c r="C759" s="18"/>
      <c r="D759" s="26"/>
      <c r="E759" s="137" t="str">
        <f t="shared" si="47"/>
        <v/>
      </c>
      <c r="S759" s="40" t="str">
        <f t="shared" si="44"/>
        <v/>
      </c>
      <c r="T759" s="40" t="str">
        <f t="shared" si="45"/>
        <v/>
      </c>
      <c r="U759" s="40" t="str">
        <f t="shared" si="46"/>
        <v/>
      </c>
    </row>
    <row r="760" spans="1:21" x14ac:dyDescent="0.2">
      <c r="A760" s="21">
        <v>734</v>
      </c>
      <c r="B760" s="23"/>
      <c r="C760" s="18"/>
      <c r="D760" s="26"/>
      <c r="E760" s="88" t="str">
        <f t="shared" si="47"/>
        <v/>
      </c>
      <c r="S760" s="40" t="str">
        <f t="shared" si="44"/>
        <v/>
      </c>
      <c r="T760" s="40" t="str">
        <f t="shared" si="45"/>
        <v/>
      </c>
      <c r="U760" s="40" t="str">
        <f t="shared" si="46"/>
        <v/>
      </c>
    </row>
    <row r="761" spans="1:21" x14ac:dyDescent="0.2">
      <c r="A761" s="21">
        <v>735</v>
      </c>
      <c r="B761" s="23"/>
      <c r="C761" s="18"/>
      <c r="D761" s="26"/>
      <c r="E761" s="137" t="str">
        <f t="shared" si="47"/>
        <v/>
      </c>
      <c r="S761" s="40" t="str">
        <f t="shared" si="44"/>
        <v/>
      </c>
      <c r="T761" s="40" t="str">
        <f t="shared" si="45"/>
        <v/>
      </c>
      <c r="U761" s="40" t="str">
        <f t="shared" si="46"/>
        <v/>
      </c>
    </row>
    <row r="762" spans="1:21" x14ac:dyDescent="0.2">
      <c r="A762" s="21">
        <v>736</v>
      </c>
      <c r="B762" s="23"/>
      <c r="C762" s="18"/>
      <c r="D762" s="26"/>
      <c r="E762" s="88" t="str">
        <f t="shared" si="47"/>
        <v/>
      </c>
      <c r="S762" s="40" t="str">
        <f t="shared" si="44"/>
        <v/>
      </c>
      <c r="T762" s="40" t="str">
        <f t="shared" si="45"/>
        <v/>
      </c>
      <c r="U762" s="40" t="str">
        <f t="shared" si="46"/>
        <v/>
      </c>
    </row>
    <row r="763" spans="1:21" x14ac:dyDescent="0.2">
      <c r="A763" s="21">
        <v>737</v>
      </c>
      <c r="B763" s="23"/>
      <c r="C763" s="18"/>
      <c r="D763" s="26"/>
      <c r="E763" s="137" t="str">
        <f t="shared" si="47"/>
        <v/>
      </c>
      <c r="S763" s="40" t="str">
        <f t="shared" si="44"/>
        <v/>
      </c>
      <c r="T763" s="40" t="str">
        <f t="shared" si="45"/>
        <v/>
      </c>
      <c r="U763" s="40" t="str">
        <f t="shared" si="46"/>
        <v/>
      </c>
    </row>
    <row r="764" spans="1:21" x14ac:dyDescent="0.2">
      <c r="A764" s="21">
        <v>738</v>
      </c>
      <c r="B764" s="23"/>
      <c r="C764" s="18"/>
      <c r="D764" s="26"/>
      <c r="E764" s="88" t="str">
        <f t="shared" si="47"/>
        <v/>
      </c>
      <c r="S764" s="40" t="str">
        <f t="shared" si="44"/>
        <v/>
      </c>
      <c r="T764" s="40" t="str">
        <f t="shared" si="45"/>
        <v/>
      </c>
      <c r="U764" s="40" t="str">
        <f t="shared" si="46"/>
        <v/>
      </c>
    </row>
    <row r="765" spans="1:21" x14ac:dyDescent="0.2">
      <c r="A765" s="21">
        <v>739</v>
      </c>
      <c r="B765" s="23"/>
      <c r="C765" s="18"/>
      <c r="D765" s="26"/>
      <c r="E765" s="137" t="str">
        <f t="shared" si="47"/>
        <v/>
      </c>
      <c r="S765" s="40" t="str">
        <f t="shared" si="44"/>
        <v/>
      </c>
      <c r="T765" s="40" t="str">
        <f t="shared" si="45"/>
        <v/>
      </c>
      <c r="U765" s="40" t="str">
        <f t="shared" si="46"/>
        <v/>
      </c>
    </row>
    <row r="766" spans="1:21" x14ac:dyDescent="0.2">
      <c r="A766" s="21">
        <v>740</v>
      </c>
      <c r="B766" s="23"/>
      <c r="C766" s="18"/>
      <c r="D766" s="26"/>
      <c r="E766" s="88" t="str">
        <f t="shared" si="47"/>
        <v/>
      </c>
      <c r="S766" s="40" t="str">
        <f t="shared" si="44"/>
        <v/>
      </c>
      <c r="T766" s="40" t="str">
        <f t="shared" si="45"/>
        <v/>
      </c>
      <c r="U766" s="40" t="str">
        <f t="shared" si="46"/>
        <v/>
      </c>
    </row>
    <row r="767" spans="1:21" x14ac:dyDescent="0.2">
      <c r="A767" s="21">
        <v>741</v>
      </c>
      <c r="B767" s="23"/>
      <c r="C767" s="18"/>
      <c r="D767" s="26"/>
      <c r="E767" s="137" t="str">
        <f t="shared" si="47"/>
        <v/>
      </c>
      <c r="S767" s="40" t="str">
        <f t="shared" si="44"/>
        <v/>
      </c>
      <c r="T767" s="40" t="str">
        <f t="shared" si="45"/>
        <v/>
      </c>
      <c r="U767" s="40" t="str">
        <f t="shared" si="46"/>
        <v/>
      </c>
    </row>
    <row r="768" spans="1:21" x14ac:dyDescent="0.2">
      <c r="A768" s="21">
        <v>742</v>
      </c>
      <c r="B768" s="23"/>
      <c r="C768" s="18"/>
      <c r="D768" s="26"/>
      <c r="E768" s="88" t="str">
        <f t="shared" si="47"/>
        <v/>
      </c>
      <c r="S768" s="40" t="str">
        <f t="shared" si="44"/>
        <v/>
      </c>
      <c r="T768" s="40" t="str">
        <f t="shared" si="45"/>
        <v/>
      </c>
      <c r="U768" s="40" t="str">
        <f t="shared" si="46"/>
        <v/>
      </c>
    </row>
    <row r="769" spans="1:21" x14ac:dyDescent="0.2">
      <c r="A769" s="21">
        <v>743</v>
      </c>
      <c r="B769" s="23"/>
      <c r="C769" s="18"/>
      <c r="D769" s="26"/>
      <c r="E769" s="137" t="str">
        <f t="shared" si="47"/>
        <v/>
      </c>
      <c r="S769" s="40" t="str">
        <f t="shared" si="44"/>
        <v/>
      </c>
      <c r="T769" s="40" t="str">
        <f t="shared" si="45"/>
        <v/>
      </c>
      <c r="U769" s="40" t="str">
        <f t="shared" si="46"/>
        <v/>
      </c>
    </row>
    <row r="770" spans="1:21" x14ac:dyDescent="0.2">
      <c r="A770" s="21">
        <v>744</v>
      </c>
      <c r="B770" s="23"/>
      <c r="C770" s="18"/>
      <c r="D770" s="26"/>
      <c r="E770" s="88" t="str">
        <f t="shared" si="47"/>
        <v/>
      </c>
      <c r="S770" s="40" t="str">
        <f t="shared" si="44"/>
        <v/>
      </c>
      <c r="T770" s="40" t="str">
        <f t="shared" si="45"/>
        <v/>
      </c>
      <c r="U770" s="40" t="str">
        <f t="shared" si="46"/>
        <v/>
      </c>
    </row>
    <row r="771" spans="1:21" x14ac:dyDescent="0.2">
      <c r="A771" s="21">
        <v>745</v>
      </c>
      <c r="B771" s="23"/>
      <c r="C771" s="18"/>
      <c r="D771" s="26"/>
      <c r="E771" s="137" t="str">
        <f t="shared" si="47"/>
        <v/>
      </c>
      <c r="S771" s="40" t="str">
        <f t="shared" si="44"/>
        <v/>
      </c>
      <c r="T771" s="40" t="str">
        <f t="shared" si="45"/>
        <v/>
      </c>
      <c r="U771" s="40" t="str">
        <f t="shared" si="46"/>
        <v/>
      </c>
    </row>
    <row r="772" spans="1:21" x14ac:dyDescent="0.2">
      <c r="A772" s="21">
        <v>746</v>
      </c>
      <c r="B772" s="23"/>
      <c r="C772" s="18"/>
      <c r="D772" s="26"/>
      <c r="E772" s="88" t="str">
        <f t="shared" si="47"/>
        <v/>
      </c>
      <c r="S772" s="40" t="str">
        <f t="shared" si="44"/>
        <v/>
      </c>
      <c r="T772" s="40" t="str">
        <f t="shared" si="45"/>
        <v/>
      </c>
      <c r="U772" s="40" t="str">
        <f t="shared" si="46"/>
        <v/>
      </c>
    </row>
    <row r="773" spans="1:21" x14ac:dyDescent="0.2">
      <c r="A773" s="21">
        <v>747</v>
      </c>
      <c r="B773" s="23"/>
      <c r="C773" s="18"/>
      <c r="D773" s="26"/>
      <c r="E773" s="137" t="str">
        <f t="shared" si="47"/>
        <v/>
      </c>
      <c r="S773" s="40" t="str">
        <f t="shared" si="44"/>
        <v/>
      </c>
      <c r="T773" s="40" t="str">
        <f t="shared" si="45"/>
        <v/>
      </c>
      <c r="U773" s="40" t="str">
        <f t="shared" si="46"/>
        <v/>
      </c>
    </row>
    <row r="774" spans="1:21" x14ac:dyDescent="0.2">
      <c r="A774" s="21">
        <v>748</v>
      </c>
      <c r="B774" s="23"/>
      <c r="C774" s="18"/>
      <c r="D774" s="26"/>
      <c r="E774" s="88" t="str">
        <f t="shared" si="47"/>
        <v/>
      </c>
      <c r="S774" s="40" t="str">
        <f t="shared" si="44"/>
        <v/>
      </c>
      <c r="T774" s="40" t="str">
        <f t="shared" si="45"/>
        <v/>
      </c>
      <c r="U774" s="40" t="str">
        <f t="shared" si="46"/>
        <v/>
      </c>
    </row>
    <row r="775" spans="1:21" x14ac:dyDescent="0.2">
      <c r="A775" s="21">
        <v>749</v>
      </c>
      <c r="B775" s="23"/>
      <c r="C775" s="18"/>
      <c r="D775" s="26"/>
      <c r="E775" s="137" t="str">
        <f t="shared" si="47"/>
        <v/>
      </c>
      <c r="S775" s="40" t="str">
        <f t="shared" si="44"/>
        <v/>
      </c>
      <c r="T775" s="40" t="str">
        <f t="shared" si="45"/>
        <v/>
      </c>
      <c r="U775" s="40" t="str">
        <f t="shared" si="46"/>
        <v/>
      </c>
    </row>
    <row r="776" spans="1:21" x14ac:dyDescent="0.2">
      <c r="A776" s="21">
        <v>750</v>
      </c>
      <c r="B776" s="23"/>
      <c r="C776" s="18"/>
      <c r="D776" s="26"/>
      <c r="E776" s="88" t="str">
        <f t="shared" si="47"/>
        <v/>
      </c>
      <c r="S776" s="40" t="str">
        <f t="shared" si="44"/>
        <v/>
      </c>
      <c r="T776" s="40" t="str">
        <f t="shared" si="45"/>
        <v/>
      </c>
      <c r="U776" s="40" t="str">
        <f t="shared" si="46"/>
        <v/>
      </c>
    </row>
    <row r="777" spans="1:21" x14ac:dyDescent="0.2">
      <c r="A777" s="21">
        <v>751</v>
      </c>
      <c r="B777" s="23"/>
      <c r="C777" s="18"/>
      <c r="D777" s="26"/>
      <c r="E777" s="137" t="str">
        <f t="shared" si="47"/>
        <v/>
      </c>
      <c r="S777" s="40" t="str">
        <f t="shared" si="44"/>
        <v/>
      </c>
      <c r="T777" s="40" t="str">
        <f t="shared" si="45"/>
        <v/>
      </c>
      <c r="U777" s="40" t="str">
        <f t="shared" si="46"/>
        <v/>
      </c>
    </row>
    <row r="778" spans="1:21" x14ac:dyDescent="0.2">
      <c r="A778" s="21">
        <v>752</v>
      </c>
      <c r="B778" s="23"/>
      <c r="C778" s="18"/>
      <c r="D778" s="26"/>
      <c r="E778" s="88" t="str">
        <f t="shared" si="47"/>
        <v/>
      </c>
      <c r="S778" s="40" t="str">
        <f t="shared" si="44"/>
        <v/>
      </c>
      <c r="T778" s="40" t="str">
        <f t="shared" si="45"/>
        <v/>
      </c>
      <c r="U778" s="40" t="str">
        <f t="shared" si="46"/>
        <v/>
      </c>
    </row>
    <row r="779" spans="1:21" x14ac:dyDescent="0.2">
      <c r="A779" s="21">
        <v>753</v>
      </c>
      <c r="B779" s="23"/>
      <c r="C779" s="18"/>
      <c r="D779" s="26"/>
      <c r="E779" s="137" t="str">
        <f t="shared" si="47"/>
        <v/>
      </c>
      <c r="S779" s="40" t="str">
        <f t="shared" si="44"/>
        <v/>
      </c>
      <c r="T779" s="40" t="str">
        <f t="shared" si="45"/>
        <v/>
      </c>
      <c r="U779" s="40" t="str">
        <f t="shared" si="46"/>
        <v/>
      </c>
    </row>
    <row r="780" spans="1:21" x14ac:dyDescent="0.2">
      <c r="A780" s="21">
        <v>754</v>
      </c>
      <c r="B780" s="23"/>
      <c r="C780" s="18"/>
      <c r="D780" s="26"/>
      <c r="E780" s="88" t="str">
        <f t="shared" si="47"/>
        <v/>
      </c>
      <c r="S780" s="40" t="str">
        <f t="shared" si="44"/>
        <v/>
      </c>
      <c r="T780" s="40" t="str">
        <f t="shared" si="45"/>
        <v/>
      </c>
      <c r="U780" s="40" t="str">
        <f t="shared" si="46"/>
        <v/>
      </c>
    </row>
    <row r="781" spans="1:21" x14ac:dyDescent="0.2">
      <c r="A781" s="21">
        <v>755</v>
      </c>
      <c r="B781" s="23"/>
      <c r="C781" s="18"/>
      <c r="D781" s="26"/>
      <c r="E781" s="137" t="str">
        <f t="shared" si="47"/>
        <v/>
      </c>
      <c r="S781" s="40" t="str">
        <f t="shared" si="44"/>
        <v/>
      </c>
      <c r="T781" s="40" t="str">
        <f t="shared" si="45"/>
        <v/>
      </c>
      <c r="U781" s="40" t="str">
        <f t="shared" si="46"/>
        <v/>
      </c>
    </row>
    <row r="782" spans="1:21" x14ac:dyDescent="0.2">
      <c r="A782" s="21">
        <v>756</v>
      </c>
      <c r="B782" s="23"/>
      <c r="C782" s="18"/>
      <c r="D782" s="26"/>
      <c r="E782" s="88" t="str">
        <f t="shared" si="47"/>
        <v/>
      </c>
      <c r="S782" s="40" t="str">
        <f t="shared" si="44"/>
        <v/>
      </c>
      <c r="T782" s="40" t="str">
        <f t="shared" si="45"/>
        <v/>
      </c>
      <c r="U782" s="40" t="str">
        <f t="shared" si="46"/>
        <v/>
      </c>
    </row>
    <row r="783" spans="1:21" x14ac:dyDescent="0.2">
      <c r="A783" s="21">
        <v>757</v>
      </c>
      <c r="B783" s="23"/>
      <c r="C783" s="18"/>
      <c r="D783" s="26"/>
      <c r="E783" s="137" t="str">
        <f t="shared" si="47"/>
        <v/>
      </c>
      <c r="S783" s="40" t="str">
        <f t="shared" si="44"/>
        <v/>
      </c>
      <c r="T783" s="40" t="str">
        <f t="shared" si="45"/>
        <v/>
      </c>
      <c r="U783" s="40" t="str">
        <f t="shared" si="46"/>
        <v/>
      </c>
    </row>
    <row r="784" spans="1:21" x14ac:dyDescent="0.2">
      <c r="A784" s="21">
        <v>758</v>
      </c>
      <c r="B784" s="23"/>
      <c r="C784" s="18"/>
      <c r="D784" s="26"/>
      <c r="E784" s="88" t="str">
        <f t="shared" si="47"/>
        <v/>
      </c>
      <c r="S784" s="40" t="str">
        <f t="shared" si="44"/>
        <v/>
      </c>
      <c r="T784" s="40" t="str">
        <f t="shared" si="45"/>
        <v/>
      </c>
      <c r="U784" s="40" t="str">
        <f t="shared" si="46"/>
        <v/>
      </c>
    </row>
    <row r="785" spans="1:21" x14ac:dyDescent="0.2">
      <c r="A785" s="21">
        <v>759</v>
      </c>
      <c r="B785" s="23"/>
      <c r="C785" s="18"/>
      <c r="D785" s="26"/>
      <c r="E785" s="137" t="str">
        <f t="shared" si="47"/>
        <v/>
      </c>
      <c r="S785" s="40" t="str">
        <f t="shared" si="44"/>
        <v/>
      </c>
      <c r="T785" s="40" t="str">
        <f t="shared" si="45"/>
        <v/>
      </c>
      <c r="U785" s="40" t="str">
        <f t="shared" si="46"/>
        <v/>
      </c>
    </row>
    <row r="786" spans="1:21" x14ac:dyDescent="0.2">
      <c r="A786" s="21">
        <v>760</v>
      </c>
      <c r="B786" s="23"/>
      <c r="C786" s="18"/>
      <c r="D786" s="26"/>
      <c r="E786" s="88" t="str">
        <f t="shared" si="47"/>
        <v/>
      </c>
      <c r="S786" s="40" t="str">
        <f t="shared" si="44"/>
        <v/>
      </c>
      <c r="T786" s="40" t="str">
        <f t="shared" si="45"/>
        <v/>
      </c>
      <c r="U786" s="40" t="str">
        <f t="shared" si="46"/>
        <v/>
      </c>
    </row>
    <row r="787" spans="1:21" x14ac:dyDescent="0.2">
      <c r="A787" s="21">
        <v>761</v>
      </c>
      <c r="B787" s="23"/>
      <c r="C787" s="18"/>
      <c r="D787" s="26"/>
      <c r="E787" s="137" t="str">
        <f t="shared" si="47"/>
        <v/>
      </c>
      <c r="S787" s="40" t="str">
        <f t="shared" si="44"/>
        <v/>
      </c>
      <c r="T787" s="40" t="str">
        <f t="shared" si="45"/>
        <v/>
      </c>
      <c r="U787" s="40" t="str">
        <f t="shared" si="46"/>
        <v/>
      </c>
    </row>
    <row r="788" spans="1:21" x14ac:dyDescent="0.2">
      <c r="A788" s="21">
        <v>762</v>
      </c>
      <c r="B788" s="23"/>
      <c r="C788" s="18"/>
      <c r="D788" s="26"/>
      <c r="E788" s="88" t="str">
        <f t="shared" si="47"/>
        <v/>
      </c>
      <c r="S788" s="40" t="str">
        <f t="shared" si="44"/>
        <v/>
      </c>
      <c r="T788" s="40" t="str">
        <f t="shared" si="45"/>
        <v/>
      </c>
      <c r="U788" s="40" t="str">
        <f t="shared" si="46"/>
        <v/>
      </c>
    </row>
    <row r="789" spans="1:21" x14ac:dyDescent="0.2">
      <c r="A789" s="21">
        <v>763</v>
      </c>
      <c r="B789" s="23"/>
      <c r="C789" s="18"/>
      <c r="D789" s="26"/>
      <c r="E789" s="137" t="str">
        <f t="shared" si="47"/>
        <v/>
      </c>
      <c r="S789" s="40" t="str">
        <f t="shared" si="44"/>
        <v/>
      </c>
      <c r="T789" s="40" t="str">
        <f t="shared" si="45"/>
        <v/>
      </c>
      <c r="U789" s="40" t="str">
        <f t="shared" si="46"/>
        <v/>
      </c>
    </row>
    <row r="790" spans="1:21" x14ac:dyDescent="0.2">
      <c r="A790" s="21">
        <v>764</v>
      </c>
      <c r="B790" s="23"/>
      <c r="C790" s="18"/>
      <c r="D790" s="26"/>
      <c r="E790" s="88" t="str">
        <f t="shared" si="47"/>
        <v/>
      </c>
      <c r="S790" s="40" t="str">
        <f t="shared" si="44"/>
        <v/>
      </c>
      <c r="T790" s="40" t="str">
        <f t="shared" si="45"/>
        <v/>
      </c>
      <c r="U790" s="40" t="str">
        <f t="shared" si="46"/>
        <v/>
      </c>
    </row>
    <row r="791" spans="1:21" x14ac:dyDescent="0.2">
      <c r="A791" s="21">
        <v>765</v>
      </c>
      <c r="B791" s="23"/>
      <c r="C791" s="18"/>
      <c r="D791" s="26"/>
      <c r="E791" s="137" t="str">
        <f t="shared" si="47"/>
        <v/>
      </c>
      <c r="S791" s="40" t="str">
        <f t="shared" si="44"/>
        <v/>
      </c>
      <c r="T791" s="40" t="str">
        <f t="shared" si="45"/>
        <v/>
      </c>
      <c r="U791" s="40" t="str">
        <f t="shared" si="46"/>
        <v/>
      </c>
    </row>
    <row r="792" spans="1:21" x14ac:dyDescent="0.2">
      <c r="A792" s="21">
        <v>766</v>
      </c>
      <c r="B792" s="23"/>
      <c r="C792" s="18"/>
      <c r="D792" s="26"/>
      <c r="E792" s="88" t="str">
        <f t="shared" si="47"/>
        <v/>
      </c>
      <c r="S792" s="40" t="str">
        <f t="shared" si="44"/>
        <v/>
      </c>
      <c r="T792" s="40" t="str">
        <f t="shared" si="45"/>
        <v/>
      </c>
      <c r="U792" s="40" t="str">
        <f t="shared" si="46"/>
        <v/>
      </c>
    </row>
    <row r="793" spans="1:21" x14ac:dyDescent="0.2">
      <c r="A793" s="21">
        <v>767</v>
      </c>
      <c r="B793" s="23"/>
      <c r="C793" s="18"/>
      <c r="D793" s="26"/>
      <c r="E793" s="137" t="str">
        <f t="shared" si="47"/>
        <v/>
      </c>
      <c r="S793" s="40" t="str">
        <f t="shared" si="44"/>
        <v/>
      </c>
      <c r="T793" s="40" t="str">
        <f t="shared" si="45"/>
        <v/>
      </c>
      <c r="U793" s="40" t="str">
        <f t="shared" si="46"/>
        <v/>
      </c>
    </row>
    <row r="794" spans="1:21" x14ac:dyDescent="0.2">
      <c r="A794" s="21">
        <v>768</v>
      </c>
      <c r="B794" s="23"/>
      <c r="C794" s="18"/>
      <c r="D794" s="26"/>
      <c r="E794" s="88" t="str">
        <f t="shared" si="47"/>
        <v/>
      </c>
      <c r="S794" s="40" t="str">
        <f t="shared" si="44"/>
        <v/>
      </c>
      <c r="T794" s="40" t="str">
        <f t="shared" si="45"/>
        <v/>
      </c>
      <c r="U794" s="40" t="str">
        <f t="shared" si="46"/>
        <v/>
      </c>
    </row>
    <row r="795" spans="1:21" x14ac:dyDescent="0.2">
      <c r="A795" s="21">
        <v>769</v>
      </c>
      <c r="B795" s="23"/>
      <c r="C795" s="18"/>
      <c r="D795" s="26"/>
      <c r="E795" s="137" t="str">
        <f t="shared" si="47"/>
        <v/>
      </c>
      <c r="S795" s="40" t="str">
        <f t="shared" ref="S795:S858" si="48">IF(D795="K",E795,"")</f>
        <v/>
      </c>
      <c r="T795" s="40" t="str">
        <f t="shared" ref="T795:T858" si="49">IF(D795="M",E795,"")</f>
        <v/>
      </c>
      <c r="U795" s="40" t="str">
        <f t="shared" ref="U795:U858" si="50">IF(C795="","",IF(C795&lt;DATE(2024,1,1),"FEL",IF(C795&gt;DATE(2024,6,30),"FEL","")))</f>
        <v/>
      </c>
    </row>
    <row r="796" spans="1:21" x14ac:dyDescent="0.2">
      <c r="A796" s="21">
        <v>770</v>
      </c>
      <c r="B796" s="23"/>
      <c r="C796" s="18"/>
      <c r="D796" s="26"/>
      <c r="E796" s="88" t="str">
        <f t="shared" ref="E796:E859" si="51">IF(OR(B796="",C796=""),"",IF(B796&gt;C796,"Fel datum!",(IF(U796="FEL","Fel datum!",C796-B796))))</f>
        <v/>
      </c>
      <c r="S796" s="40" t="str">
        <f t="shared" si="48"/>
        <v/>
      </c>
      <c r="T796" s="40" t="str">
        <f t="shared" si="49"/>
        <v/>
      </c>
      <c r="U796" s="40" t="str">
        <f t="shared" si="50"/>
        <v/>
      </c>
    </row>
    <row r="797" spans="1:21" x14ac:dyDescent="0.2">
      <c r="A797" s="21">
        <v>771</v>
      </c>
      <c r="B797" s="23"/>
      <c r="C797" s="18"/>
      <c r="D797" s="26"/>
      <c r="E797" s="137" t="str">
        <f t="shared" si="51"/>
        <v/>
      </c>
      <c r="S797" s="40" t="str">
        <f t="shared" si="48"/>
        <v/>
      </c>
      <c r="T797" s="40" t="str">
        <f t="shared" si="49"/>
        <v/>
      </c>
      <c r="U797" s="40" t="str">
        <f t="shared" si="50"/>
        <v/>
      </c>
    </row>
    <row r="798" spans="1:21" x14ac:dyDescent="0.2">
      <c r="A798" s="21">
        <v>772</v>
      </c>
      <c r="B798" s="23"/>
      <c r="C798" s="18"/>
      <c r="D798" s="26"/>
      <c r="E798" s="88" t="str">
        <f t="shared" si="51"/>
        <v/>
      </c>
      <c r="S798" s="40" t="str">
        <f t="shared" si="48"/>
        <v/>
      </c>
      <c r="T798" s="40" t="str">
        <f t="shared" si="49"/>
        <v/>
      </c>
      <c r="U798" s="40" t="str">
        <f t="shared" si="50"/>
        <v/>
      </c>
    </row>
    <row r="799" spans="1:21" x14ac:dyDescent="0.2">
      <c r="A799" s="21">
        <v>773</v>
      </c>
      <c r="B799" s="23"/>
      <c r="C799" s="18"/>
      <c r="D799" s="26"/>
      <c r="E799" s="137" t="str">
        <f t="shared" si="51"/>
        <v/>
      </c>
      <c r="S799" s="40" t="str">
        <f t="shared" si="48"/>
        <v/>
      </c>
      <c r="T799" s="40" t="str">
        <f t="shared" si="49"/>
        <v/>
      </c>
      <c r="U799" s="40" t="str">
        <f t="shared" si="50"/>
        <v/>
      </c>
    </row>
    <row r="800" spans="1:21" x14ac:dyDescent="0.2">
      <c r="A800" s="21">
        <v>774</v>
      </c>
      <c r="B800" s="23"/>
      <c r="C800" s="18"/>
      <c r="D800" s="26"/>
      <c r="E800" s="88" t="str">
        <f t="shared" si="51"/>
        <v/>
      </c>
      <c r="S800" s="40" t="str">
        <f t="shared" si="48"/>
        <v/>
      </c>
      <c r="T800" s="40" t="str">
        <f t="shared" si="49"/>
        <v/>
      </c>
      <c r="U800" s="40" t="str">
        <f t="shared" si="50"/>
        <v/>
      </c>
    </row>
    <row r="801" spans="1:21" x14ac:dyDescent="0.2">
      <c r="A801" s="21">
        <v>775</v>
      </c>
      <c r="B801" s="23"/>
      <c r="C801" s="18"/>
      <c r="D801" s="26"/>
      <c r="E801" s="137" t="str">
        <f t="shared" si="51"/>
        <v/>
      </c>
      <c r="S801" s="40" t="str">
        <f t="shared" si="48"/>
        <v/>
      </c>
      <c r="T801" s="40" t="str">
        <f t="shared" si="49"/>
        <v/>
      </c>
      <c r="U801" s="40" t="str">
        <f t="shared" si="50"/>
        <v/>
      </c>
    </row>
    <row r="802" spans="1:21" x14ac:dyDescent="0.2">
      <c r="A802" s="21">
        <v>776</v>
      </c>
      <c r="B802" s="23"/>
      <c r="C802" s="18"/>
      <c r="D802" s="26"/>
      <c r="E802" s="88" t="str">
        <f t="shared" si="51"/>
        <v/>
      </c>
      <c r="S802" s="40" t="str">
        <f t="shared" si="48"/>
        <v/>
      </c>
      <c r="T802" s="40" t="str">
        <f t="shared" si="49"/>
        <v/>
      </c>
      <c r="U802" s="40" t="str">
        <f t="shared" si="50"/>
        <v/>
      </c>
    </row>
    <row r="803" spans="1:21" x14ac:dyDescent="0.2">
      <c r="A803" s="21">
        <v>777</v>
      </c>
      <c r="B803" s="23"/>
      <c r="C803" s="18"/>
      <c r="D803" s="26"/>
      <c r="E803" s="137" t="str">
        <f t="shared" si="51"/>
        <v/>
      </c>
      <c r="S803" s="40" t="str">
        <f t="shared" si="48"/>
        <v/>
      </c>
      <c r="T803" s="40" t="str">
        <f t="shared" si="49"/>
        <v/>
      </c>
      <c r="U803" s="40" t="str">
        <f t="shared" si="50"/>
        <v/>
      </c>
    </row>
    <row r="804" spans="1:21" x14ac:dyDescent="0.2">
      <c r="A804" s="21">
        <v>778</v>
      </c>
      <c r="B804" s="23"/>
      <c r="C804" s="18"/>
      <c r="D804" s="26"/>
      <c r="E804" s="88" t="str">
        <f t="shared" si="51"/>
        <v/>
      </c>
      <c r="S804" s="40" t="str">
        <f t="shared" si="48"/>
        <v/>
      </c>
      <c r="T804" s="40" t="str">
        <f t="shared" si="49"/>
        <v/>
      </c>
      <c r="U804" s="40" t="str">
        <f t="shared" si="50"/>
        <v/>
      </c>
    </row>
    <row r="805" spans="1:21" x14ac:dyDescent="0.2">
      <c r="A805" s="21">
        <v>779</v>
      </c>
      <c r="B805" s="23"/>
      <c r="C805" s="18"/>
      <c r="D805" s="26"/>
      <c r="E805" s="137" t="str">
        <f t="shared" si="51"/>
        <v/>
      </c>
      <c r="S805" s="40" t="str">
        <f t="shared" si="48"/>
        <v/>
      </c>
      <c r="T805" s="40" t="str">
        <f t="shared" si="49"/>
        <v/>
      </c>
      <c r="U805" s="40" t="str">
        <f t="shared" si="50"/>
        <v/>
      </c>
    </row>
    <row r="806" spans="1:21" x14ac:dyDescent="0.2">
      <c r="A806" s="21">
        <v>780</v>
      </c>
      <c r="B806" s="23"/>
      <c r="C806" s="18"/>
      <c r="D806" s="26"/>
      <c r="E806" s="88" t="str">
        <f t="shared" si="51"/>
        <v/>
      </c>
      <c r="S806" s="40" t="str">
        <f t="shared" si="48"/>
        <v/>
      </c>
      <c r="T806" s="40" t="str">
        <f t="shared" si="49"/>
        <v/>
      </c>
      <c r="U806" s="40" t="str">
        <f t="shared" si="50"/>
        <v/>
      </c>
    </row>
    <row r="807" spans="1:21" x14ac:dyDescent="0.2">
      <c r="A807" s="21">
        <v>781</v>
      </c>
      <c r="B807" s="23"/>
      <c r="C807" s="18"/>
      <c r="D807" s="26"/>
      <c r="E807" s="137" t="str">
        <f t="shared" si="51"/>
        <v/>
      </c>
      <c r="S807" s="40" t="str">
        <f t="shared" si="48"/>
        <v/>
      </c>
      <c r="T807" s="40" t="str">
        <f t="shared" si="49"/>
        <v/>
      </c>
      <c r="U807" s="40" t="str">
        <f t="shared" si="50"/>
        <v/>
      </c>
    </row>
    <row r="808" spans="1:21" x14ac:dyDescent="0.2">
      <c r="A808" s="21">
        <v>782</v>
      </c>
      <c r="B808" s="23"/>
      <c r="C808" s="18"/>
      <c r="D808" s="26"/>
      <c r="E808" s="88" t="str">
        <f t="shared" si="51"/>
        <v/>
      </c>
      <c r="S808" s="40" t="str">
        <f t="shared" si="48"/>
        <v/>
      </c>
      <c r="T808" s="40" t="str">
        <f t="shared" si="49"/>
        <v/>
      </c>
      <c r="U808" s="40" t="str">
        <f t="shared" si="50"/>
        <v/>
      </c>
    </row>
    <row r="809" spans="1:21" x14ac:dyDescent="0.2">
      <c r="A809" s="21">
        <v>783</v>
      </c>
      <c r="B809" s="23"/>
      <c r="C809" s="18"/>
      <c r="D809" s="26"/>
      <c r="E809" s="137" t="str">
        <f t="shared" si="51"/>
        <v/>
      </c>
      <c r="S809" s="40" t="str">
        <f t="shared" si="48"/>
        <v/>
      </c>
      <c r="T809" s="40" t="str">
        <f t="shared" si="49"/>
        <v/>
      </c>
      <c r="U809" s="40" t="str">
        <f t="shared" si="50"/>
        <v/>
      </c>
    </row>
    <row r="810" spans="1:21" x14ac:dyDescent="0.2">
      <c r="A810" s="21">
        <v>784</v>
      </c>
      <c r="B810" s="23"/>
      <c r="C810" s="18"/>
      <c r="D810" s="26"/>
      <c r="E810" s="88" t="str">
        <f t="shared" si="51"/>
        <v/>
      </c>
      <c r="S810" s="40" t="str">
        <f t="shared" si="48"/>
        <v/>
      </c>
      <c r="T810" s="40" t="str">
        <f t="shared" si="49"/>
        <v/>
      </c>
      <c r="U810" s="40" t="str">
        <f t="shared" si="50"/>
        <v/>
      </c>
    </row>
    <row r="811" spans="1:21" x14ac:dyDescent="0.2">
      <c r="A811" s="21">
        <v>785</v>
      </c>
      <c r="B811" s="23"/>
      <c r="C811" s="18"/>
      <c r="D811" s="26"/>
      <c r="E811" s="137" t="str">
        <f t="shared" si="51"/>
        <v/>
      </c>
      <c r="S811" s="40" t="str">
        <f t="shared" si="48"/>
        <v/>
      </c>
      <c r="T811" s="40" t="str">
        <f t="shared" si="49"/>
        <v/>
      </c>
      <c r="U811" s="40" t="str">
        <f t="shared" si="50"/>
        <v/>
      </c>
    </row>
    <row r="812" spans="1:21" x14ac:dyDescent="0.2">
      <c r="A812" s="21">
        <v>786</v>
      </c>
      <c r="B812" s="23"/>
      <c r="C812" s="18"/>
      <c r="D812" s="26"/>
      <c r="E812" s="88" t="str">
        <f t="shared" si="51"/>
        <v/>
      </c>
      <c r="S812" s="40" t="str">
        <f t="shared" si="48"/>
        <v/>
      </c>
      <c r="T812" s="40" t="str">
        <f t="shared" si="49"/>
        <v/>
      </c>
      <c r="U812" s="40" t="str">
        <f t="shared" si="50"/>
        <v/>
      </c>
    </row>
    <row r="813" spans="1:21" x14ac:dyDescent="0.2">
      <c r="A813" s="21">
        <v>787</v>
      </c>
      <c r="B813" s="23"/>
      <c r="C813" s="18"/>
      <c r="D813" s="26"/>
      <c r="E813" s="137" t="str">
        <f t="shared" si="51"/>
        <v/>
      </c>
      <c r="S813" s="40" t="str">
        <f t="shared" si="48"/>
        <v/>
      </c>
      <c r="T813" s="40" t="str">
        <f t="shared" si="49"/>
        <v/>
      </c>
      <c r="U813" s="40" t="str">
        <f t="shared" si="50"/>
        <v/>
      </c>
    </row>
    <row r="814" spans="1:21" x14ac:dyDescent="0.2">
      <c r="A814" s="21">
        <v>788</v>
      </c>
      <c r="B814" s="23"/>
      <c r="C814" s="18"/>
      <c r="D814" s="26"/>
      <c r="E814" s="88" t="str">
        <f t="shared" si="51"/>
        <v/>
      </c>
      <c r="S814" s="40" t="str">
        <f t="shared" si="48"/>
        <v/>
      </c>
      <c r="T814" s="40" t="str">
        <f t="shared" si="49"/>
        <v/>
      </c>
      <c r="U814" s="40" t="str">
        <f t="shared" si="50"/>
        <v/>
      </c>
    </row>
    <row r="815" spans="1:21" x14ac:dyDescent="0.2">
      <c r="A815" s="21">
        <v>789</v>
      </c>
      <c r="B815" s="23"/>
      <c r="C815" s="18"/>
      <c r="D815" s="26"/>
      <c r="E815" s="137" t="str">
        <f t="shared" si="51"/>
        <v/>
      </c>
      <c r="S815" s="40" t="str">
        <f t="shared" si="48"/>
        <v/>
      </c>
      <c r="T815" s="40" t="str">
        <f t="shared" si="49"/>
        <v/>
      </c>
      <c r="U815" s="40" t="str">
        <f t="shared" si="50"/>
        <v/>
      </c>
    </row>
    <row r="816" spans="1:21" x14ac:dyDescent="0.2">
      <c r="A816" s="21">
        <v>790</v>
      </c>
      <c r="B816" s="23"/>
      <c r="C816" s="18"/>
      <c r="D816" s="26"/>
      <c r="E816" s="88" t="str">
        <f t="shared" si="51"/>
        <v/>
      </c>
      <c r="S816" s="40" t="str">
        <f t="shared" si="48"/>
        <v/>
      </c>
      <c r="T816" s="40" t="str">
        <f t="shared" si="49"/>
        <v/>
      </c>
      <c r="U816" s="40" t="str">
        <f t="shared" si="50"/>
        <v/>
      </c>
    </row>
    <row r="817" spans="1:21" x14ac:dyDescent="0.2">
      <c r="A817" s="21">
        <v>791</v>
      </c>
      <c r="B817" s="23"/>
      <c r="C817" s="18"/>
      <c r="D817" s="26"/>
      <c r="E817" s="137" t="str">
        <f t="shared" si="51"/>
        <v/>
      </c>
      <c r="S817" s="40" t="str">
        <f t="shared" si="48"/>
        <v/>
      </c>
      <c r="T817" s="40" t="str">
        <f t="shared" si="49"/>
        <v/>
      </c>
      <c r="U817" s="40" t="str">
        <f t="shared" si="50"/>
        <v/>
      </c>
    </row>
    <row r="818" spans="1:21" x14ac:dyDescent="0.2">
      <c r="A818" s="21">
        <v>792</v>
      </c>
      <c r="B818" s="23"/>
      <c r="C818" s="18"/>
      <c r="D818" s="26"/>
      <c r="E818" s="88" t="str">
        <f t="shared" si="51"/>
        <v/>
      </c>
      <c r="S818" s="40" t="str">
        <f t="shared" si="48"/>
        <v/>
      </c>
      <c r="T818" s="40" t="str">
        <f t="shared" si="49"/>
        <v/>
      </c>
      <c r="U818" s="40" t="str">
        <f t="shared" si="50"/>
        <v/>
      </c>
    </row>
    <row r="819" spans="1:21" x14ac:dyDescent="0.2">
      <c r="A819" s="21">
        <v>793</v>
      </c>
      <c r="B819" s="23"/>
      <c r="C819" s="18"/>
      <c r="D819" s="26"/>
      <c r="E819" s="137" t="str">
        <f t="shared" si="51"/>
        <v/>
      </c>
      <c r="S819" s="40" t="str">
        <f t="shared" si="48"/>
        <v/>
      </c>
      <c r="T819" s="40" t="str">
        <f t="shared" si="49"/>
        <v/>
      </c>
      <c r="U819" s="40" t="str">
        <f t="shared" si="50"/>
        <v/>
      </c>
    </row>
    <row r="820" spans="1:21" x14ac:dyDescent="0.2">
      <c r="A820" s="21">
        <v>794</v>
      </c>
      <c r="B820" s="23"/>
      <c r="C820" s="18"/>
      <c r="D820" s="26"/>
      <c r="E820" s="88" t="str">
        <f t="shared" si="51"/>
        <v/>
      </c>
      <c r="S820" s="40" t="str">
        <f t="shared" si="48"/>
        <v/>
      </c>
      <c r="T820" s="40" t="str">
        <f t="shared" si="49"/>
        <v/>
      </c>
      <c r="U820" s="40" t="str">
        <f t="shared" si="50"/>
        <v/>
      </c>
    </row>
    <row r="821" spans="1:21" x14ac:dyDescent="0.2">
      <c r="A821" s="21">
        <v>795</v>
      </c>
      <c r="B821" s="23"/>
      <c r="C821" s="18"/>
      <c r="D821" s="26"/>
      <c r="E821" s="137" t="str">
        <f t="shared" si="51"/>
        <v/>
      </c>
      <c r="S821" s="40" t="str">
        <f t="shared" si="48"/>
        <v/>
      </c>
      <c r="T821" s="40" t="str">
        <f t="shared" si="49"/>
        <v/>
      </c>
      <c r="U821" s="40" t="str">
        <f t="shared" si="50"/>
        <v/>
      </c>
    </row>
    <row r="822" spans="1:21" x14ac:dyDescent="0.2">
      <c r="A822" s="21">
        <v>796</v>
      </c>
      <c r="B822" s="23"/>
      <c r="C822" s="18"/>
      <c r="D822" s="26"/>
      <c r="E822" s="88" t="str">
        <f t="shared" si="51"/>
        <v/>
      </c>
      <c r="S822" s="40" t="str">
        <f t="shared" si="48"/>
        <v/>
      </c>
      <c r="T822" s="40" t="str">
        <f t="shared" si="49"/>
        <v/>
      </c>
      <c r="U822" s="40" t="str">
        <f t="shared" si="50"/>
        <v/>
      </c>
    </row>
    <row r="823" spans="1:21" x14ac:dyDescent="0.2">
      <c r="A823" s="21">
        <v>797</v>
      </c>
      <c r="B823" s="23"/>
      <c r="C823" s="18"/>
      <c r="D823" s="26"/>
      <c r="E823" s="137" t="str">
        <f t="shared" si="51"/>
        <v/>
      </c>
      <c r="S823" s="40" t="str">
        <f t="shared" si="48"/>
        <v/>
      </c>
      <c r="T823" s="40" t="str">
        <f t="shared" si="49"/>
        <v/>
      </c>
      <c r="U823" s="40" t="str">
        <f t="shared" si="50"/>
        <v/>
      </c>
    </row>
    <row r="824" spans="1:21" x14ac:dyDescent="0.2">
      <c r="A824" s="21">
        <v>798</v>
      </c>
      <c r="B824" s="23"/>
      <c r="C824" s="18"/>
      <c r="D824" s="26"/>
      <c r="E824" s="88" t="str">
        <f t="shared" si="51"/>
        <v/>
      </c>
      <c r="S824" s="40" t="str">
        <f t="shared" si="48"/>
        <v/>
      </c>
      <c r="T824" s="40" t="str">
        <f t="shared" si="49"/>
        <v/>
      </c>
      <c r="U824" s="40" t="str">
        <f t="shared" si="50"/>
        <v/>
      </c>
    </row>
    <row r="825" spans="1:21" x14ac:dyDescent="0.2">
      <c r="A825" s="21">
        <v>799</v>
      </c>
      <c r="B825" s="23"/>
      <c r="C825" s="18"/>
      <c r="D825" s="26"/>
      <c r="E825" s="137" t="str">
        <f t="shared" si="51"/>
        <v/>
      </c>
      <c r="S825" s="40" t="str">
        <f t="shared" si="48"/>
        <v/>
      </c>
      <c r="T825" s="40" t="str">
        <f t="shared" si="49"/>
        <v/>
      </c>
      <c r="U825" s="40" t="str">
        <f t="shared" si="50"/>
        <v/>
      </c>
    </row>
    <row r="826" spans="1:21" x14ac:dyDescent="0.2">
      <c r="A826" s="21">
        <v>800</v>
      </c>
      <c r="B826" s="23"/>
      <c r="C826" s="18"/>
      <c r="D826" s="26"/>
      <c r="E826" s="88" t="str">
        <f t="shared" si="51"/>
        <v/>
      </c>
      <c r="S826" s="40" t="str">
        <f t="shared" si="48"/>
        <v/>
      </c>
      <c r="T826" s="40" t="str">
        <f t="shared" si="49"/>
        <v/>
      </c>
      <c r="U826" s="40" t="str">
        <f t="shared" si="50"/>
        <v/>
      </c>
    </row>
    <row r="827" spans="1:21" x14ac:dyDescent="0.2">
      <c r="A827" s="21">
        <v>801</v>
      </c>
      <c r="B827" s="23"/>
      <c r="C827" s="18"/>
      <c r="D827" s="26"/>
      <c r="E827" s="137" t="str">
        <f t="shared" si="51"/>
        <v/>
      </c>
      <c r="S827" s="40" t="str">
        <f t="shared" si="48"/>
        <v/>
      </c>
      <c r="T827" s="40" t="str">
        <f t="shared" si="49"/>
        <v/>
      </c>
      <c r="U827" s="40" t="str">
        <f t="shared" si="50"/>
        <v/>
      </c>
    </row>
    <row r="828" spans="1:21" x14ac:dyDescent="0.2">
      <c r="A828" s="21">
        <v>802</v>
      </c>
      <c r="B828" s="23"/>
      <c r="C828" s="18"/>
      <c r="D828" s="26"/>
      <c r="E828" s="88" t="str">
        <f t="shared" si="51"/>
        <v/>
      </c>
      <c r="S828" s="40" t="str">
        <f t="shared" si="48"/>
        <v/>
      </c>
      <c r="T828" s="40" t="str">
        <f t="shared" si="49"/>
        <v/>
      </c>
      <c r="U828" s="40" t="str">
        <f t="shared" si="50"/>
        <v/>
      </c>
    </row>
    <row r="829" spans="1:21" x14ac:dyDescent="0.2">
      <c r="A829" s="21">
        <v>803</v>
      </c>
      <c r="B829" s="23"/>
      <c r="C829" s="18"/>
      <c r="D829" s="26"/>
      <c r="E829" s="137" t="str">
        <f t="shared" si="51"/>
        <v/>
      </c>
      <c r="S829" s="40" t="str">
        <f t="shared" si="48"/>
        <v/>
      </c>
      <c r="T829" s="40" t="str">
        <f t="shared" si="49"/>
        <v/>
      </c>
      <c r="U829" s="40" t="str">
        <f t="shared" si="50"/>
        <v/>
      </c>
    </row>
    <row r="830" spans="1:21" x14ac:dyDescent="0.2">
      <c r="A830" s="21">
        <v>804</v>
      </c>
      <c r="B830" s="23"/>
      <c r="C830" s="18"/>
      <c r="D830" s="26"/>
      <c r="E830" s="88" t="str">
        <f t="shared" si="51"/>
        <v/>
      </c>
      <c r="S830" s="40" t="str">
        <f t="shared" si="48"/>
        <v/>
      </c>
      <c r="T830" s="40" t="str">
        <f t="shared" si="49"/>
        <v/>
      </c>
      <c r="U830" s="40" t="str">
        <f t="shared" si="50"/>
        <v/>
      </c>
    </row>
    <row r="831" spans="1:21" x14ac:dyDescent="0.2">
      <c r="A831" s="21">
        <v>805</v>
      </c>
      <c r="B831" s="23"/>
      <c r="C831" s="18"/>
      <c r="D831" s="26"/>
      <c r="E831" s="137" t="str">
        <f t="shared" si="51"/>
        <v/>
      </c>
      <c r="S831" s="40" t="str">
        <f t="shared" si="48"/>
        <v/>
      </c>
      <c r="T831" s="40" t="str">
        <f t="shared" si="49"/>
        <v/>
      </c>
      <c r="U831" s="40" t="str">
        <f t="shared" si="50"/>
        <v/>
      </c>
    </row>
    <row r="832" spans="1:21" x14ac:dyDescent="0.2">
      <c r="A832" s="21">
        <v>806</v>
      </c>
      <c r="B832" s="23"/>
      <c r="C832" s="18"/>
      <c r="D832" s="26"/>
      <c r="E832" s="88" t="str">
        <f t="shared" si="51"/>
        <v/>
      </c>
      <c r="S832" s="40" t="str">
        <f t="shared" si="48"/>
        <v/>
      </c>
      <c r="T832" s="40" t="str">
        <f t="shared" si="49"/>
        <v/>
      </c>
      <c r="U832" s="40" t="str">
        <f t="shared" si="50"/>
        <v/>
      </c>
    </row>
    <row r="833" spans="1:21" x14ac:dyDescent="0.2">
      <c r="A833" s="21">
        <v>807</v>
      </c>
      <c r="B833" s="23"/>
      <c r="C833" s="18"/>
      <c r="D833" s="26"/>
      <c r="E833" s="137" t="str">
        <f t="shared" si="51"/>
        <v/>
      </c>
      <c r="S833" s="40" t="str">
        <f t="shared" si="48"/>
        <v/>
      </c>
      <c r="T833" s="40" t="str">
        <f t="shared" si="49"/>
        <v/>
      </c>
      <c r="U833" s="40" t="str">
        <f t="shared" si="50"/>
        <v/>
      </c>
    </row>
    <row r="834" spans="1:21" x14ac:dyDescent="0.2">
      <c r="A834" s="21">
        <v>808</v>
      </c>
      <c r="B834" s="23"/>
      <c r="C834" s="18"/>
      <c r="D834" s="26"/>
      <c r="E834" s="88" t="str">
        <f t="shared" si="51"/>
        <v/>
      </c>
      <c r="S834" s="40" t="str">
        <f t="shared" si="48"/>
        <v/>
      </c>
      <c r="T834" s="40" t="str">
        <f t="shared" si="49"/>
        <v/>
      </c>
      <c r="U834" s="40" t="str">
        <f t="shared" si="50"/>
        <v/>
      </c>
    </row>
    <row r="835" spans="1:21" x14ac:dyDescent="0.2">
      <c r="A835" s="21">
        <v>809</v>
      </c>
      <c r="B835" s="23"/>
      <c r="C835" s="18"/>
      <c r="D835" s="26"/>
      <c r="E835" s="137" t="str">
        <f t="shared" si="51"/>
        <v/>
      </c>
      <c r="S835" s="40" t="str">
        <f t="shared" si="48"/>
        <v/>
      </c>
      <c r="T835" s="40" t="str">
        <f t="shared" si="49"/>
        <v/>
      </c>
      <c r="U835" s="40" t="str">
        <f t="shared" si="50"/>
        <v/>
      </c>
    </row>
    <row r="836" spans="1:21" x14ac:dyDescent="0.2">
      <c r="A836" s="21">
        <v>810</v>
      </c>
      <c r="B836" s="23"/>
      <c r="C836" s="18"/>
      <c r="D836" s="26"/>
      <c r="E836" s="88" t="str">
        <f t="shared" si="51"/>
        <v/>
      </c>
      <c r="S836" s="40" t="str">
        <f t="shared" si="48"/>
        <v/>
      </c>
      <c r="T836" s="40" t="str">
        <f t="shared" si="49"/>
        <v/>
      </c>
      <c r="U836" s="40" t="str">
        <f t="shared" si="50"/>
        <v/>
      </c>
    </row>
    <row r="837" spans="1:21" x14ac:dyDescent="0.2">
      <c r="A837" s="21">
        <v>811</v>
      </c>
      <c r="B837" s="23"/>
      <c r="C837" s="18"/>
      <c r="D837" s="26"/>
      <c r="E837" s="137" t="str">
        <f t="shared" si="51"/>
        <v/>
      </c>
      <c r="S837" s="40" t="str">
        <f t="shared" si="48"/>
        <v/>
      </c>
      <c r="T837" s="40" t="str">
        <f t="shared" si="49"/>
        <v/>
      </c>
      <c r="U837" s="40" t="str">
        <f t="shared" si="50"/>
        <v/>
      </c>
    </row>
    <row r="838" spans="1:21" x14ac:dyDescent="0.2">
      <c r="A838" s="21">
        <v>812</v>
      </c>
      <c r="B838" s="23"/>
      <c r="C838" s="18"/>
      <c r="D838" s="26"/>
      <c r="E838" s="88" t="str">
        <f t="shared" si="51"/>
        <v/>
      </c>
      <c r="S838" s="40" t="str">
        <f t="shared" si="48"/>
        <v/>
      </c>
      <c r="T838" s="40" t="str">
        <f t="shared" si="49"/>
        <v/>
      </c>
      <c r="U838" s="40" t="str">
        <f t="shared" si="50"/>
        <v/>
      </c>
    </row>
    <row r="839" spans="1:21" x14ac:dyDescent="0.2">
      <c r="A839" s="21">
        <v>813</v>
      </c>
      <c r="B839" s="23"/>
      <c r="C839" s="18"/>
      <c r="D839" s="26"/>
      <c r="E839" s="137" t="str">
        <f t="shared" si="51"/>
        <v/>
      </c>
      <c r="S839" s="40" t="str">
        <f t="shared" si="48"/>
        <v/>
      </c>
      <c r="T839" s="40" t="str">
        <f t="shared" si="49"/>
        <v/>
      </c>
      <c r="U839" s="40" t="str">
        <f t="shared" si="50"/>
        <v/>
      </c>
    </row>
    <row r="840" spans="1:21" x14ac:dyDescent="0.2">
      <c r="A840" s="21">
        <v>814</v>
      </c>
      <c r="B840" s="23"/>
      <c r="C840" s="18"/>
      <c r="D840" s="26"/>
      <c r="E840" s="88" t="str">
        <f t="shared" si="51"/>
        <v/>
      </c>
      <c r="S840" s="40" t="str">
        <f t="shared" si="48"/>
        <v/>
      </c>
      <c r="T840" s="40" t="str">
        <f t="shared" si="49"/>
        <v/>
      </c>
      <c r="U840" s="40" t="str">
        <f t="shared" si="50"/>
        <v/>
      </c>
    </row>
    <row r="841" spans="1:21" x14ac:dyDescent="0.2">
      <c r="A841" s="21">
        <v>815</v>
      </c>
      <c r="B841" s="23"/>
      <c r="C841" s="18"/>
      <c r="D841" s="26"/>
      <c r="E841" s="137" t="str">
        <f t="shared" si="51"/>
        <v/>
      </c>
      <c r="S841" s="40" t="str">
        <f t="shared" si="48"/>
        <v/>
      </c>
      <c r="T841" s="40" t="str">
        <f t="shared" si="49"/>
        <v/>
      </c>
      <c r="U841" s="40" t="str">
        <f t="shared" si="50"/>
        <v/>
      </c>
    </row>
    <row r="842" spans="1:21" x14ac:dyDescent="0.2">
      <c r="A842" s="21">
        <v>816</v>
      </c>
      <c r="B842" s="23"/>
      <c r="C842" s="18"/>
      <c r="D842" s="26"/>
      <c r="E842" s="88" t="str">
        <f t="shared" si="51"/>
        <v/>
      </c>
      <c r="S842" s="40" t="str">
        <f t="shared" si="48"/>
        <v/>
      </c>
      <c r="T842" s="40" t="str">
        <f t="shared" si="49"/>
        <v/>
      </c>
      <c r="U842" s="40" t="str">
        <f t="shared" si="50"/>
        <v/>
      </c>
    </row>
    <row r="843" spans="1:21" x14ac:dyDescent="0.2">
      <c r="A843" s="21">
        <v>817</v>
      </c>
      <c r="B843" s="23"/>
      <c r="C843" s="18"/>
      <c r="D843" s="26"/>
      <c r="E843" s="137" t="str">
        <f t="shared" si="51"/>
        <v/>
      </c>
      <c r="S843" s="40" t="str">
        <f t="shared" si="48"/>
        <v/>
      </c>
      <c r="T843" s="40" t="str">
        <f t="shared" si="49"/>
        <v/>
      </c>
      <c r="U843" s="40" t="str">
        <f t="shared" si="50"/>
        <v/>
      </c>
    </row>
    <row r="844" spans="1:21" x14ac:dyDescent="0.2">
      <c r="A844" s="21">
        <v>818</v>
      </c>
      <c r="B844" s="23"/>
      <c r="C844" s="18"/>
      <c r="D844" s="26"/>
      <c r="E844" s="88" t="str">
        <f t="shared" si="51"/>
        <v/>
      </c>
      <c r="S844" s="40" t="str">
        <f t="shared" si="48"/>
        <v/>
      </c>
      <c r="T844" s="40" t="str">
        <f t="shared" si="49"/>
        <v/>
      </c>
      <c r="U844" s="40" t="str">
        <f t="shared" si="50"/>
        <v/>
      </c>
    </row>
    <row r="845" spans="1:21" x14ac:dyDescent="0.2">
      <c r="A845" s="21">
        <v>819</v>
      </c>
      <c r="B845" s="23"/>
      <c r="C845" s="18"/>
      <c r="D845" s="26"/>
      <c r="E845" s="137" t="str">
        <f t="shared" si="51"/>
        <v/>
      </c>
      <c r="S845" s="40" t="str">
        <f t="shared" si="48"/>
        <v/>
      </c>
      <c r="T845" s="40" t="str">
        <f t="shared" si="49"/>
        <v/>
      </c>
      <c r="U845" s="40" t="str">
        <f t="shared" si="50"/>
        <v/>
      </c>
    </row>
    <row r="846" spans="1:21" x14ac:dyDescent="0.2">
      <c r="A846" s="21">
        <v>820</v>
      </c>
      <c r="B846" s="23"/>
      <c r="C846" s="18"/>
      <c r="D846" s="26"/>
      <c r="E846" s="88" t="str">
        <f t="shared" si="51"/>
        <v/>
      </c>
      <c r="S846" s="40" t="str">
        <f t="shared" si="48"/>
        <v/>
      </c>
      <c r="T846" s="40" t="str">
        <f t="shared" si="49"/>
        <v/>
      </c>
      <c r="U846" s="40" t="str">
        <f t="shared" si="50"/>
        <v/>
      </c>
    </row>
    <row r="847" spans="1:21" x14ac:dyDescent="0.2">
      <c r="A847" s="21">
        <v>821</v>
      </c>
      <c r="B847" s="23"/>
      <c r="C847" s="18"/>
      <c r="D847" s="26"/>
      <c r="E847" s="137" t="str">
        <f t="shared" si="51"/>
        <v/>
      </c>
      <c r="S847" s="40" t="str">
        <f t="shared" si="48"/>
        <v/>
      </c>
      <c r="T847" s="40" t="str">
        <f t="shared" si="49"/>
        <v/>
      </c>
      <c r="U847" s="40" t="str">
        <f t="shared" si="50"/>
        <v/>
      </c>
    </row>
    <row r="848" spans="1:21" x14ac:dyDescent="0.2">
      <c r="A848" s="21">
        <v>822</v>
      </c>
      <c r="B848" s="23"/>
      <c r="C848" s="18"/>
      <c r="D848" s="26"/>
      <c r="E848" s="88" t="str">
        <f t="shared" si="51"/>
        <v/>
      </c>
      <c r="S848" s="40" t="str">
        <f t="shared" si="48"/>
        <v/>
      </c>
      <c r="T848" s="40" t="str">
        <f t="shared" si="49"/>
        <v/>
      </c>
      <c r="U848" s="40" t="str">
        <f t="shared" si="50"/>
        <v/>
      </c>
    </row>
    <row r="849" spans="1:21" x14ac:dyDescent="0.2">
      <c r="A849" s="21">
        <v>823</v>
      </c>
      <c r="B849" s="23"/>
      <c r="C849" s="18"/>
      <c r="D849" s="26"/>
      <c r="E849" s="137" t="str">
        <f t="shared" si="51"/>
        <v/>
      </c>
      <c r="S849" s="40" t="str">
        <f t="shared" si="48"/>
        <v/>
      </c>
      <c r="T849" s="40" t="str">
        <f t="shared" si="49"/>
        <v/>
      </c>
      <c r="U849" s="40" t="str">
        <f t="shared" si="50"/>
        <v/>
      </c>
    </row>
    <row r="850" spans="1:21" x14ac:dyDescent="0.2">
      <c r="A850" s="21">
        <v>824</v>
      </c>
      <c r="B850" s="23"/>
      <c r="C850" s="18"/>
      <c r="D850" s="26"/>
      <c r="E850" s="88" t="str">
        <f t="shared" si="51"/>
        <v/>
      </c>
      <c r="S850" s="40" t="str">
        <f t="shared" si="48"/>
        <v/>
      </c>
      <c r="T850" s="40" t="str">
        <f t="shared" si="49"/>
        <v/>
      </c>
      <c r="U850" s="40" t="str">
        <f t="shared" si="50"/>
        <v/>
      </c>
    </row>
    <row r="851" spans="1:21" x14ac:dyDescent="0.2">
      <c r="A851" s="21">
        <v>825</v>
      </c>
      <c r="B851" s="23"/>
      <c r="C851" s="18"/>
      <c r="D851" s="26"/>
      <c r="E851" s="137" t="str">
        <f t="shared" si="51"/>
        <v/>
      </c>
      <c r="S851" s="40" t="str">
        <f t="shared" si="48"/>
        <v/>
      </c>
      <c r="T851" s="40" t="str">
        <f t="shared" si="49"/>
        <v/>
      </c>
      <c r="U851" s="40" t="str">
        <f t="shared" si="50"/>
        <v/>
      </c>
    </row>
    <row r="852" spans="1:21" x14ac:dyDescent="0.2">
      <c r="A852" s="21">
        <v>826</v>
      </c>
      <c r="B852" s="23"/>
      <c r="C852" s="18"/>
      <c r="D852" s="26"/>
      <c r="E852" s="88" t="str">
        <f t="shared" si="51"/>
        <v/>
      </c>
      <c r="S852" s="40" t="str">
        <f t="shared" si="48"/>
        <v/>
      </c>
      <c r="T852" s="40" t="str">
        <f t="shared" si="49"/>
        <v/>
      </c>
      <c r="U852" s="40" t="str">
        <f t="shared" si="50"/>
        <v/>
      </c>
    </row>
    <row r="853" spans="1:21" x14ac:dyDescent="0.2">
      <c r="A853" s="21">
        <v>827</v>
      </c>
      <c r="B853" s="23"/>
      <c r="C853" s="18"/>
      <c r="D853" s="26"/>
      <c r="E853" s="137" t="str">
        <f t="shared" si="51"/>
        <v/>
      </c>
      <c r="S853" s="40" t="str">
        <f t="shared" si="48"/>
        <v/>
      </c>
      <c r="T853" s="40" t="str">
        <f t="shared" si="49"/>
        <v/>
      </c>
      <c r="U853" s="40" t="str">
        <f t="shared" si="50"/>
        <v/>
      </c>
    </row>
    <row r="854" spans="1:21" x14ac:dyDescent="0.2">
      <c r="A854" s="21">
        <v>828</v>
      </c>
      <c r="B854" s="23"/>
      <c r="C854" s="18"/>
      <c r="D854" s="26"/>
      <c r="E854" s="88" t="str">
        <f t="shared" si="51"/>
        <v/>
      </c>
      <c r="S854" s="40" t="str">
        <f t="shared" si="48"/>
        <v/>
      </c>
      <c r="T854" s="40" t="str">
        <f t="shared" si="49"/>
        <v/>
      </c>
      <c r="U854" s="40" t="str">
        <f t="shared" si="50"/>
        <v/>
      </c>
    </row>
    <row r="855" spans="1:21" x14ac:dyDescent="0.2">
      <c r="A855" s="21">
        <v>829</v>
      </c>
      <c r="B855" s="23"/>
      <c r="C855" s="18"/>
      <c r="D855" s="26"/>
      <c r="E855" s="137" t="str">
        <f t="shared" si="51"/>
        <v/>
      </c>
      <c r="S855" s="40" t="str">
        <f t="shared" si="48"/>
        <v/>
      </c>
      <c r="T855" s="40" t="str">
        <f t="shared" si="49"/>
        <v/>
      </c>
      <c r="U855" s="40" t="str">
        <f t="shared" si="50"/>
        <v/>
      </c>
    </row>
    <row r="856" spans="1:21" x14ac:dyDescent="0.2">
      <c r="A856" s="21">
        <v>830</v>
      </c>
      <c r="B856" s="23"/>
      <c r="C856" s="18"/>
      <c r="D856" s="26"/>
      <c r="E856" s="88" t="str">
        <f t="shared" si="51"/>
        <v/>
      </c>
      <c r="S856" s="40" t="str">
        <f t="shared" si="48"/>
        <v/>
      </c>
      <c r="T856" s="40" t="str">
        <f t="shared" si="49"/>
        <v/>
      </c>
      <c r="U856" s="40" t="str">
        <f t="shared" si="50"/>
        <v/>
      </c>
    </row>
    <row r="857" spans="1:21" x14ac:dyDescent="0.2">
      <c r="A857" s="21">
        <v>831</v>
      </c>
      <c r="B857" s="23"/>
      <c r="C857" s="18"/>
      <c r="D857" s="26"/>
      <c r="E857" s="137" t="str">
        <f t="shared" si="51"/>
        <v/>
      </c>
      <c r="S857" s="40" t="str">
        <f t="shared" si="48"/>
        <v/>
      </c>
      <c r="T857" s="40" t="str">
        <f t="shared" si="49"/>
        <v/>
      </c>
      <c r="U857" s="40" t="str">
        <f t="shared" si="50"/>
        <v/>
      </c>
    </row>
    <row r="858" spans="1:21" x14ac:dyDescent="0.2">
      <c r="A858" s="21">
        <v>832</v>
      </c>
      <c r="B858" s="23"/>
      <c r="C858" s="18"/>
      <c r="D858" s="26"/>
      <c r="E858" s="88" t="str">
        <f t="shared" si="51"/>
        <v/>
      </c>
      <c r="S858" s="40" t="str">
        <f t="shared" si="48"/>
        <v/>
      </c>
      <c r="T858" s="40" t="str">
        <f t="shared" si="49"/>
        <v/>
      </c>
      <c r="U858" s="40" t="str">
        <f t="shared" si="50"/>
        <v/>
      </c>
    </row>
    <row r="859" spans="1:21" x14ac:dyDescent="0.2">
      <c r="A859" s="21">
        <v>833</v>
      </c>
      <c r="B859" s="23"/>
      <c r="C859" s="18"/>
      <c r="D859" s="26"/>
      <c r="E859" s="137" t="str">
        <f t="shared" si="51"/>
        <v/>
      </c>
      <c r="S859" s="40" t="str">
        <f t="shared" ref="S859:S922" si="52">IF(D859="K",E859,"")</f>
        <v/>
      </c>
      <c r="T859" s="40" t="str">
        <f t="shared" ref="T859:T922" si="53">IF(D859="M",E859,"")</f>
        <v/>
      </c>
      <c r="U859" s="40" t="str">
        <f t="shared" ref="U859:U922" si="54">IF(C859="","",IF(C859&lt;DATE(2024,1,1),"FEL",IF(C859&gt;DATE(2024,6,30),"FEL","")))</f>
        <v/>
      </c>
    </row>
    <row r="860" spans="1:21" x14ac:dyDescent="0.2">
      <c r="A860" s="21">
        <v>834</v>
      </c>
      <c r="B860" s="23"/>
      <c r="C860" s="18"/>
      <c r="D860" s="26"/>
      <c r="E860" s="88" t="str">
        <f t="shared" ref="E860:E923" si="55">IF(OR(B860="",C860=""),"",IF(B860&gt;C860,"Fel datum!",(IF(U860="FEL","Fel datum!",C860-B860))))</f>
        <v/>
      </c>
      <c r="S860" s="40" t="str">
        <f t="shared" si="52"/>
        <v/>
      </c>
      <c r="T860" s="40" t="str">
        <f t="shared" si="53"/>
        <v/>
      </c>
      <c r="U860" s="40" t="str">
        <f t="shared" si="54"/>
        <v/>
      </c>
    </row>
    <row r="861" spans="1:21" x14ac:dyDescent="0.2">
      <c r="A861" s="21">
        <v>835</v>
      </c>
      <c r="B861" s="23"/>
      <c r="C861" s="18"/>
      <c r="D861" s="26"/>
      <c r="E861" s="137" t="str">
        <f t="shared" si="55"/>
        <v/>
      </c>
      <c r="S861" s="40" t="str">
        <f t="shared" si="52"/>
        <v/>
      </c>
      <c r="T861" s="40" t="str">
        <f t="shared" si="53"/>
        <v/>
      </c>
      <c r="U861" s="40" t="str">
        <f t="shared" si="54"/>
        <v/>
      </c>
    </row>
    <row r="862" spans="1:21" x14ac:dyDescent="0.2">
      <c r="A862" s="21">
        <v>836</v>
      </c>
      <c r="B862" s="23"/>
      <c r="C862" s="18"/>
      <c r="D862" s="26"/>
      <c r="E862" s="88" t="str">
        <f t="shared" si="55"/>
        <v/>
      </c>
      <c r="S862" s="40" t="str">
        <f t="shared" si="52"/>
        <v/>
      </c>
      <c r="T862" s="40" t="str">
        <f t="shared" si="53"/>
        <v/>
      </c>
      <c r="U862" s="40" t="str">
        <f t="shared" si="54"/>
        <v/>
      </c>
    </row>
    <row r="863" spans="1:21" x14ac:dyDescent="0.2">
      <c r="A863" s="21">
        <v>837</v>
      </c>
      <c r="B863" s="23"/>
      <c r="C863" s="18"/>
      <c r="D863" s="26"/>
      <c r="E863" s="137" t="str">
        <f t="shared" si="55"/>
        <v/>
      </c>
      <c r="S863" s="40" t="str">
        <f t="shared" si="52"/>
        <v/>
      </c>
      <c r="T863" s="40" t="str">
        <f t="shared" si="53"/>
        <v/>
      </c>
      <c r="U863" s="40" t="str">
        <f t="shared" si="54"/>
        <v/>
      </c>
    </row>
    <row r="864" spans="1:21" x14ac:dyDescent="0.2">
      <c r="A864" s="21">
        <v>838</v>
      </c>
      <c r="B864" s="23"/>
      <c r="C864" s="18"/>
      <c r="D864" s="26"/>
      <c r="E864" s="88" t="str">
        <f t="shared" si="55"/>
        <v/>
      </c>
      <c r="S864" s="40" t="str">
        <f t="shared" si="52"/>
        <v/>
      </c>
      <c r="T864" s="40" t="str">
        <f t="shared" si="53"/>
        <v/>
      </c>
      <c r="U864" s="40" t="str">
        <f t="shared" si="54"/>
        <v/>
      </c>
    </row>
    <row r="865" spans="1:21" x14ac:dyDescent="0.2">
      <c r="A865" s="21">
        <v>839</v>
      </c>
      <c r="B865" s="23"/>
      <c r="C865" s="18"/>
      <c r="D865" s="26"/>
      <c r="E865" s="137" t="str">
        <f t="shared" si="55"/>
        <v/>
      </c>
      <c r="S865" s="40" t="str">
        <f t="shared" si="52"/>
        <v/>
      </c>
      <c r="T865" s="40" t="str">
        <f t="shared" si="53"/>
        <v/>
      </c>
      <c r="U865" s="40" t="str">
        <f t="shared" si="54"/>
        <v/>
      </c>
    </row>
    <row r="866" spans="1:21" x14ac:dyDescent="0.2">
      <c r="A866" s="21">
        <v>840</v>
      </c>
      <c r="B866" s="23"/>
      <c r="C866" s="18"/>
      <c r="D866" s="26"/>
      <c r="E866" s="88" t="str">
        <f t="shared" si="55"/>
        <v/>
      </c>
      <c r="S866" s="40" t="str">
        <f t="shared" si="52"/>
        <v/>
      </c>
      <c r="T866" s="40" t="str">
        <f t="shared" si="53"/>
        <v/>
      </c>
      <c r="U866" s="40" t="str">
        <f t="shared" si="54"/>
        <v/>
      </c>
    </row>
    <row r="867" spans="1:21" x14ac:dyDescent="0.2">
      <c r="A867" s="21">
        <v>841</v>
      </c>
      <c r="B867" s="23"/>
      <c r="C867" s="18"/>
      <c r="D867" s="26"/>
      <c r="E867" s="137" t="str">
        <f t="shared" si="55"/>
        <v/>
      </c>
      <c r="S867" s="40" t="str">
        <f t="shared" si="52"/>
        <v/>
      </c>
      <c r="T867" s="40" t="str">
        <f t="shared" si="53"/>
        <v/>
      </c>
      <c r="U867" s="40" t="str">
        <f t="shared" si="54"/>
        <v/>
      </c>
    </row>
    <row r="868" spans="1:21" x14ac:dyDescent="0.2">
      <c r="A868" s="21">
        <v>842</v>
      </c>
      <c r="B868" s="23"/>
      <c r="C868" s="18"/>
      <c r="D868" s="26"/>
      <c r="E868" s="88" t="str">
        <f t="shared" si="55"/>
        <v/>
      </c>
      <c r="S868" s="40" t="str">
        <f t="shared" si="52"/>
        <v/>
      </c>
      <c r="T868" s="40" t="str">
        <f t="shared" si="53"/>
        <v/>
      </c>
      <c r="U868" s="40" t="str">
        <f t="shared" si="54"/>
        <v/>
      </c>
    </row>
    <row r="869" spans="1:21" x14ac:dyDescent="0.2">
      <c r="A869" s="21">
        <v>843</v>
      </c>
      <c r="B869" s="23"/>
      <c r="C869" s="18"/>
      <c r="D869" s="26"/>
      <c r="E869" s="137" t="str">
        <f t="shared" si="55"/>
        <v/>
      </c>
      <c r="S869" s="40" t="str">
        <f t="shared" si="52"/>
        <v/>
      </c>
      <c r="T869" s="40" t="str">
        <f t="shared" si="53"/>
        <v/>
      </c>
      <c r="U869" s="40" t="str">
        <f t="shared" si="54"/>
        <v/>
      </c>
    </row>
    <row r="870" spans="1:21" x14ac:dyDescent="0.2">
      <c r="A870" s="21">
        <v>844</v>
      </c>
      <c r="B870" s="23"/>
      <c r="C870" s="18"/>
      <c r="D870" s="26"/>
      <c r="E870" s="88" t="str">
        <f t="shared" si="55"/>
        <v/>
      </c>
      <c r="S870" s="40" t="str">
        <f t="shared" si="52"/>
        <v/>
      </c>
      <c r="T870" s="40" t="str">
        <f t="shared" si="53"/>
        <v/>
      </c>
      <c r="U870" s="40" t="str">
        <f t="shared" si="54"/>
        <v/>
      </c>
    </row>
    <row r="871" spans="1:21" x14ac:dyDescent="0.2">
      <c r="A871" s="21">
        <v>845</v>
      </c>
      <c r="B871" s="23"/>
      <c r="C871" s="18"/>
      <c r="D871" s="26"/>
      <c r="E871" s="137" t="str">
        <f t="shared" si="55"/>
        <v/>
      </c>
      <c r="S871" s="40" t="str">
        <f t="shared" si="52"/>
        <v/>
      </c>
      <c r="T871" s="40" t="str">
        <f t="shared" si="53"/>
        <v/>
      </c>
      <c r="U871" s="40" t="str">
        <f t="shared" si="54"/>
        <v/>
      </c>
    </row>
    <row r="872" spans="1:21" x14ac:dyDescent="0.2">
      <c r="A872" s="21">
        <v>846</v>
      </c>
      <c r="B872" s="23"/>
      <c r="C872" s="18"/>
      <c r="D872" s="26"/>
      <c r="E872" s="88" t="str">
        <f t="shared" si="55"/>
        <v/>
      </c>
      <c r="S872" s="40" t="str">
        <f t="shared" si="52"/>
        <v/>
      </c>
      <c r="T872" s="40" t="str">
        <f t="shared" si="53"/>
        <v/>
      </c>
      <c r="U872" s="40" t="str">
        <f t="shared" si="54"/>
        <v/>
      </c>
    </row>
    <row r="873" spans="1:21" x14ac:dyDescent="0.2">
      <c r="A873" s="21">
        <v>847</v>
      </c>
      <c r="B873" s="23"/>
      <c r="C873" s="18"/>
      <c r="D873" s="26"/>
      <c r="E873" s="137" t="str">
        <f t="shared" si="55"/>
        <v/>
      </c>
      <c r="S873" s="40" t="str">
        <f t="shared" si="52"/>
        <v/>
      </c>
      <c r="T873" s="40" t="str">
        <f t="shared" si="53"/>
        <v/>
      </c>
      <c r="U873" s="40" t="str">
        <f t="shared" si="54"/>
        <v/>
      </c>
    </row>
    <row r="874" spans="1:21" x14ac:dyDescent="0.2">
      <c r="A874" s="21">
        <v>848</v>
      </c>
      <c r="B874" s="23"/>
      <c r="C874" s="18"/>
      <c r="D874" s="26"/>
      <c r="E874" s="88" t="str">
        <f t="shared" si="55"/>
        <v/>
      </c>
      <c r="S874" s="40" t="str">
        <f t="shared" si="52"/>
        <v/>
      </c>
      <c r="T874" s="40" t="str">
        <f t="shared" si="53"/>
        <v/>
      </c>
      <c r="U874" s="40" t="str">
        <f t="shared" si="54"/>
        <v/>
      </c>
    </row>
    <row r="875" spans="1:21" x14ac:dyDescent="0.2">
      <c r="A875" s="21">
        <v>849</v>
      </c>
      <c r="B875" s="23"/>
      <c r="C875" s="18"/>
      <c r="D875" s="26"/>
      <c r="E875" s="137" t="str">
        <f t="shared" si="55"/>
        <v/>
      </c>
      <c r="S875" s="40" t="str">
        <f t="shared" si="52"/>
        <v/>
      </c>
      <c r="T875" s="40" t="str">
        <f t="shared" si="53"/>
        <v/>
      </c>
      <c r="U875" s="40" t="str">
        <f t="shared" si="54"/>
        <v/>
      </c>
    </row>
    <row r="876" spans="1:21" x14ac:dyDescent="0.2">
      <c r="A876" s="21">
        <v>850</v>
      </c>
      <c r="B876" s="23"/>
      <c r="C876" s="18"/>
      <c r="D876" s="26"/>
      <c r="E876" s="88" t="str">
        <f t="shared" si="55"/>
        <v/>
      </c>
      <c r="S876" s="40" t="str">
        <f t="shared" si="52"/>
        <v/>
      </c>
      <c r="T876" s="40" t="str">
        <f t="shared" si="53"/>
        <v/>
      </c>
      <c r="U876" s="40" t="str">
        <f t="shared" si="54"/>
        <v/>
      </c>
    </row>
    <row r="877" spans="1:21" x14ac:dyDescent="0.2">
      <c r="A877" s="21">
        <v>851</v>
      </c>
      <c r="B877" s="23"/>
      <c r="C877" s="18"/>
      <c r="D877" s="26"/>
      <c r="E877" s="137" t="str">
        <f t="shared" si="55"/>
        <v/>
      </c>
      <c r="S877" s="40" t="str">
        <f t="shared" si="52"/>
        <v/>
      </c>
      <c r="T877" s="40" t="str">
        <f t="shared" si="53"/>
        <v/>
      </c>
      <c r="U877" s="40" t="str">
        <f t="shared" si="54"/>
        <v/>
      </c>
    </row>
    <row r="878" spans="1:21" x14ac:dyDescent="0.2">
      <c r="A878" s="21">
        <v>852</v>
      </c>
      <c r="B878" s="23"/>
      <c r="C878" s="18"/>
      <c r="D878" s="26"/>
      <c r="E878" s="88" t="str">
        <f t="shared" si="55"/>
        <v/>
      </c>
      <c r="S878" s="40" t="str">
        <f t="shared" si="52"/>
        <v/>
      </c>
      <c r="T878" s="40" t="str">
        <f t="shared" si="53"/>
        <v/>
      </c>
      <c r="U878" s="40" t="str">
        <f t="shared" si="54"/>
        <v/>
      </c>
    </row>
    <row r="879" spans="1:21" x14ac:dyDescent="0.2">
      <c r="A879" s="21">
        <v>853</v>
      </c>
      <c r="B879" s="23"/>
      <c r="C879" s="18"/>
      <c r="D879" s="26"/>
      <c r="E879" s="137" t="str">
        <f t="shared" si="55"/>
        <v/>
      </c>
      <c r="S879" s="40" t="str">
        <f t="shared" si="52"/>
        <v/>
      </c>
      <c r="T879" s="40" t="str">
        <f t="shared" si="53"/>
        <v/>
      </c>
      <c r="U879" s="40" t="str">
        <f t="shared" si="54"/>
        <v/>
      </c>
    </row>
    <row r="880" spans="1:21" x14ac:dyDescent="0.2">
      <c r="A880" s="21">
        <v>854</v>
      </c>
      <c r="B880" s="23"/>
      <c r="C880" s="18"/>
      <c r="D880" s="26"/>
      <c r="E880" s="88" t="str">
        <f t="shared" si="55"/>
        <v/>
      </c>
      <c r="S880" s="40" t="str">
        <f t="shared" si="52"/>
        <v/>
      </c>
      <c r="T880" s="40" t="str">
        <f t="shared" si="53"/>
        <v/>
      </c>
      <c r="U880" s="40" t="str">
        <f t="shared" si="54"/>
        <v/>
      </c>
    </row>
    <row r="881" spans="1:21" x14ac:dyDescent="0.2">
      <c r="A881" s="21">
        <v>855</v>
      </c>
      <c r="B881" s="23"/>
      <c r="C881" s="18"/>
      <c r="D881" s="26"/>
      <c r="E881" s="137" t="str">
        <f t="shared" si="55"/>
        <v/>
      </c>
      <c r="S881" s="40" t="str">
        <f t="shared" si="52"/>
        <v/>
      </c>
      <c r="T881" s="40" t="str">
        <f t="shared" si="53"/>
        <v/>
      </c>
      <c r="U881" s="40" t="str">
        <f t="shared" si="54"/>
        <v/>
      </c>
    </row>
    <row r="882" spans="1:21" x14ac:dyDescent="0.2">
      <c r="A882" s="21">
        <v>856</v>
      </c>
      <c r="B882" s="23"/>
      <c r="C882" s="18"/>
      <c r="D882" s="26"/>
      <c r="E882" s="88" t="str">
        <f t="shared" si="55"/>
        <v/>
      </c>
      <c r="S882" s="40" t="str">
        <f t="shared" si="52"/>
        <v/>
      </c>
      <c r="T882" s="40" t="str">
        <f t="shared" si="53"/>
        <v/>
      </c>
      <c r="U882" s="40" t="str">
        <f t="shared" si="54"/>
        <v/>
      </c>
    </row>
    <row r="883" spans="1:21" x14ac:dyDescent="0.2">
      <c r="A883" s="21">
        <v>857</v>
      </c>
      <c r="B883" s="23"/>
      <c r="C883" s="18"/>
      <c r="D883" s="26"/>
      <c r="E883" s="137" t="str">
        <f t="shared" si="55"/>
        <v/>
      </c>
      <c r="S883" s="40" t="str">
        <f t="shared" si="52"/>
        <v/>
      </c>
      <c r="T883" s="40" t="str">
        <f t="shared" si="53"/>
        <v/>
      </c>
      <c r="U883" s="40" t="str">
        <f t="shared" si="54"/>
        <v/>
      </c>
    </row>
    <row r="884" spans="1:21" x14ac:dyDescent="0.2">
      <c r="A884" s="21">
        <v>858</v>
      </c>
      <c r="B884" s="23"/>
      <c r="C884" s="18"/>
      <c r="D884" s="26"/>
      <c r="E884" s="88" t="str">
        <f t="shared" si="55"/>
        <v/>
      </c>
      <c r="S884" s="40" t="str">
        <f t="shared" si="52"/>
        <v/>
      </c>
      <c r="T884" s="40" t="str">
        <f t="shared" si="53"/>
        <v/>
      </c>
      <c r="U884" s="40" t="str">
        <f t="shared" si="54"/>
        <v/>
      </c>
    </row>
    <row r="885" spans="1:21" x14ac:dyDescent="0.2">
      <c r="A885" s="21">
        <v>859</v>
      </c>
      <c r="B885" s="23"/>
      <c r="C885" s="18"/>
      <c r="D885" s="26"/>
      <c r="E885" s="137" t="str">
        <f t="shared" si="55"/>
        <v/>
      </c>
      <c r="S885" s="40" t="str">
        <f t="shared" si="52"/>
        <v/>
      </c>
      <c r="T885" s="40" t="str">
        <f t="shared" si="53"/>
        <v/>
      </c>
      <c r="U885" s="40" t="str">
        <f t="shared" si="54"/>
        <v/>
      </c>
    </row>
    <row r="886" spans="1:21" x14ac:dyDescent="0.2">
      <c r="A886" s="21">
        <v>860</v>
      </c>
      <c r="B886" s="23"/>
      <c r="C886" s="18"/>
      <c r="D886" s="26"/>
      <c r="E886" s="88" t="str">
        <f t="shared" si="55"/>
        <v/>
      </c>
      <c r="S886" s="40" t="str">
        <f t="shared" si="52"/>
        <v/>
      </c>
      <c r="T886" s="40" t="str">
        <f t="shared" si="53"/>
        <v/>
      </c>
      <c r="U886" s="40" t="str">
        <f t="shared" si="54"/>
        <v/>
      </c>
    </row>
    <row r="887" spans="1:21" x14ac:dyDescent="0.2">
      <c r="A887" s="21">
        <v>861</v>
      </c>
      <c r="B887" s="23"/>
      <c r="C887" s="18"/>
      <c r="D887" s="26"/>
      <c r="E887" s="137" t="str">
        <f t="shared" si="55"/>
        <v/>
      </c>
      <c r="S887" s="40" t="str">
        <f t="shared" si="52"/>
        <v/>
      </c>
      <c r="T887" s="40" t="str">
        <f t="shared" si="53"/>
        <v/>
      </c>
      <c r="U887" s="40" t="str">
        <f t="shared" si="54"/>
        <v/>
      </c>
    </row>
    <row r="888" spans="1:21" x14ac:dyDescent="0.2">
      <c r="A888" s="21">
        <v>862</v>
      </c>
      <c r="B888" s="23"/>
      <c r="C888" s="18"/>
      <c r="D888" s="26"/>
      <c r="E888" s="88" t="str">
        <f t="shared" si="55"/>
        <v/>
      </c>
      <c r="S888" s="40" t="str">
        <f t="shared" si="52"/>
        <v/>
      </c>
      <c r="T888" s="40" t="str">
        <f t="shared" si="53"/>
        <v/>
      </c>
      <c r="U888" s="40" t="str">
        <f t="shared" si="54"/>
        <v/>
      </c>
    </row>
    <row r="889" spans="1:21" x14ac:dyDescent="0.2">
      <c r="A889" s="21">
        <v>863</v>
      </c>
      <c r="B889" s="23"/>
      <c r="C889" s="18"/>
      <c r="D889" s="26"/>
      <c r="E889" s="137" t="str">
        <f t="shared" si="55"/>
        <v/>
      </c>
      <c r="S889" s="40" t="str">
        <f t="shared" si="52"/>
        <v/>
      </c>
      <c r="T889" s="40" t="str">
        <f t="shared" si="53"/>
        <v/>
      </c>
      <c r="U889" s="40" t="str">
        <f t="shared" si="54"/>
        <v/>
      </c>
    </row>
    <row r="890" spans="1:21" x14ac:dyDescent="0.2">
      <c r="A890" s="21">
        <v>864</v>
      </c>
      <c r="B890" s="23"/>
      <c r="C890" s="18"/>
      <c r="D890" s="26"/>
      <c r="E890" s="88" t="str">
        <f t="shared" si="55"/>
        <v/>
      </c>
      <c r="S890" s="40" t="str">
        <f t="shared" si="52"/>
        <v/>
      </c>
      <c r="T890" s="40" t="str">
        <f t="shared" si="53"/>
        <v/>
      </c>
      <c r="U890" s="40" t="str">
        <f t="shared" si="54"/>
        <v/>
      </c>
    </row>
    <row r="891" spans="1:21" x14ac:dyDescent="0.2">
      <c r="A891" s="21">
        <v>865</v>
      </c>
      <c r="B891" s="23"/>
      <c r="C891" s="18"/>
      <c r="D891" s="26"/>
      <c r="E891" s="137" t="str">
        <f t="shared" si="55"/>
        <v/>
      </c>
      <c r="S891" s="40" t="str">
        <f t="shared" si="52"/>
        <v/>
      </c>
      <c r="T891" s="40" t="str">
        <f t="shared" si="53"/>
        <v/>
      </c>
      <c r="U891" s="40" t="str">
        <f t="shared" si="54"/>
        <v/>
      </c>
    </row>
    <row r="892" spans="1:21" x14ac:dyDescent="0.2">
      <c r="A892" s="21">
        <v>866</v>
      </c>
      <c r="B892" s="23"/>
      <c r="C892" s="18"/>
      <c r="D892" s="26"/>
      <c r="E892" s="88" t="str">
        <f t="shared" si="55"/>
        <v/>
      </c>
      <c r="S892" s="40" t="str">
        <f t="shared" si="52"/>
        <v/>
      </c>
      <c r="T892" s="40" t="str">
        <f t="shared" si="53"/>
        <v/>
      </c>
      <c r="U892" s="40" t="str">
        <f t="shared" si="54"/>
        <v/>
      </c>
    </row>
    <row r="893" spans="1:21" x14ac:dyDescent="0.2">
      <c r="A893" s="21">
        <v>867</v>
      </c>
      <c r="B893" s="23"/>
      <c r="C893" s="18"/>
      <c r="D893" s="26"/>
      <c r="E893" s="137" t="str">
        <f t="shared" si="55"/>
        <v/>
      </c>
      <c r="S893" s="40" t="str">
        <f t="shared" si="52"/>
        <v/>
      </c>
      <c r="T893" s="40" t="str">
        <f t="shared" si="53"/>
        <v/>
      </c>
      <c r="U893" s="40" t="str">
        <f t="shared" si="54"/>
        <v/>
      </c>
    </row>
    <row r="894" spans="1:21" x14ac:dyDescent="0.2">
      <c r="A894" s="21">
        <v>868</v>
      </c>
      <c r="B894" s="23"/>
      <c r="C894" s="18"/>
      <c r="D894" s="26"/>
      <c r="E894" s="88" t="str">
        <f t="shared" si="55"/>
        <v/>
      </c>
      <c r="S894" s="40" t="str">
        <f t="shared" si="52"/>
        <v/>
      </c>
      <c r="T894" s="40" t="str">
        <f t="shared" si="53"/>
        <v/>
      </c>
      <c r="U894" s="40" t="str">
        <f t="shared" si="54"/>
        <v/>
      </c>
    </row>
    <row r="895" spans="1:21" x14ac:dyDescent="0.2">
      <c r="A895" s="21">
        <v>869</v>
      </c>
      <c r="B895" s="23"/>
      <c r="C895" s="18"/>
      <c r="D895" s="26"/>
      <c r="E895" s="137" t="str">
        <f t="shared" si="55"/>
        <v/>
      </c>
      <c r="S895" s="40" t="str">
        <f t="shared" si="52"/>
        <v/>
      </c>
      <c r="T895" s="40" t="str">
        <f t="shared" si="53"/>
        <v/>
      </c>
      <c r="U895" s="40" t="str">
        <f t="shared" si="54"/>
        <v/>
      </c>
    </row>
    <row r="896" spans="1:21" x14ac:dyDescent="0.2">
      <c r="A896" s="21">
        <v>870</v>
      </c>
      <c r="B896" s="23"/>
      <c r="C896" s="18"/>
      <c r="D896" s="26"/>
      <c r="E896" s="88" t="str">
        <f t="shared" si="55"/>
        <v/>
      </c>
      <c r="S896" s="40" t="str">
        <f t="shared" si="52"/>
        <v/>
      </c>
      <c r="T896" s="40" t="str">
        <f t="shared" si="53"/>
        <v/>
      </c>
      <c r="U896" s="40" t="str">
        <f t="shared" si="54"/>
        <v/>
      </c>
    </row>
    <row r="897" spans="1:21" x14ac:dyDescent="0.2">
      <c r="A897" s="21">
        <v>871</v>
      </c>
      <c r="B897" s="23"/>
      <c r="C897" s="18"/>
      <c r="D897" s="26"/>
      <c r="E897" s="137" t="str">
        <f t="shared" si="55"/>
        <v/>
      </c>
      <c r="S897" s="40" t="str">
        <f t="shared" si="52"/>
        <v/>
      </c>
      <c r="T897" s="40" t="str">
        <f t="shared" si="53"/>
        <v/>
      </c>
      <c r="U897" s="40" t="str">
        <f t="shared" si="54"/>
        <v/>
      </c>
    </row>
    <row r="898" spans="1:21" x14ac:dyDescent="0.2">
      <c r="A898" s="21">
        <v>872</v>
      </c>
      <c r="B898" s="23"/>
      <c r="C898" s="18"/>
      <c r="D898" s="26"/>
      <c r="E898" s="88" t="str">
        <f t="shared" si="55"/>
        <v/>
      </c>
      <c r="S898" s="40" t="str">
        <f t="shared" si="52"/>
        <v/>
      </c>
      <c r="T898" s="40" t="str">
        <f t="shared" si="53"/>
        <v/>
      </c>
      <c r="U898" s="40" t="str">
        <f t="shared" si="54"/>
        <v/>
      </c>
    </row>
    <row r="899" spans="1:21" x14ac:dyDescent="0.2">
      <c r="A899" s="21">
        <v>873</v>
      </c>
      <c r="B899" s="23"/>
      <c r="C899" s="18"/>
      <c r="D899" s="26"/>
      <c r="E899" s="137" t="str">
        <f t="shared" si="55"/>
        <v/>
      </c>
      <c r="S899" s="40" t="str">
        <f t="shared" si="52"/>
        <v/>
      </c>
      <c r="T899" s="40" t="str">
        <f t="shared" si="53"/>
        <v/>
      </c>
      <c r="U899" s="40" t="str">
        <f t="shared" si="54"/>
        <v/>
      </c>
    </row>
    <row r="900" spans="1:21" x14ac:dyDescent="0.2">
      <c r="A900" s="21">
        <v>874</v>
      </c>
      <c r="B900" s="23"/>
      <c r="C900" s="18"/>
      <c r="D900" s="26"/>
      <c r="E900" s="88" t="str">
        <f t="shared" si="55"/>
        <v/>
      </c>
      <c r="S900" s="40" t="str">
        <f t="shared" si="52"/>
        <v/>
      </c>
      <c r="T900" s="40" t="str">
        <f t="shared" si="53"/>
        <v/>
      </c>
      <c r="U900" s="40" t="str">
        <f t="shared" si="54"/>
        <v/>
      </c>
    </row>
    <row r="901" spans="1:21" x14ac:dyDescent="0.2">
      <c r="A901" s="21">
        <v>875</v>
      </c>
      <c r="B901" s="23"/>
      <c r="C901" s="18"/>
      <c r="D901" s="26"/>
      <c r="E901" s="137" t="str">
        <f t="shared" si="55"/>
        <v/>
      </c>
      <c r="S901" s="40" t="str">
        <f t="shared" si="52"/>
        <v/>
      </c>
      <c r="T901" s="40" t="str">
        <f t="shared" si="53"/>
        <v/>
      </c>
      <c r="U901" s="40" t="str">
        <f t="shared" si="54"/>
        <v/>
      </c>
    </row>
    <row r="902" spans="1:21" x14ac:dyDescent="0.2">
      <c r="A902" s="21">
        <v>876</v>
      </c>
      <c r="B902" s="23"/>
      <c r="C902" s="18"/>
      <c r="D902" s="26"/>
      <c r="E902" s="88" t="str">
        <f t="shared" si="55"/>
        <v/>
      </c>
      <c r="S902" s="40" t="str">
        <f t="shared" si="52"/>
        <v/>
      </c>
      <c r="T902" s="40" t="str">
        <f t="shared" si="53"/>
        <v/>
      </c>
      <c r="U902" s="40" t="str">
        <f t="shared" si="54"/>
        <v/>
      </c>
    </row>
    <row r="903" spans="1:21" x14ac:dyDescent="0.2">
      <c r="A903" s="21">
        <v>877</v>
      </c>
      <c r="B903" s="23"/>
      <c r="C903" s="18"/>
      <c r="D903" s="26"/>
      <c r="E903" s="137" t="str">
        <f t="shared" si="55"/>
        <v/>
      </c>
      <c r="S903" s="40" t="str">
        <f t="shared" si="52"/>
        <v/>
      </c>
      <c r="T903" s="40" t="str">
        <f t="shared" si="53"/>
        <v/>
      </c>
      <c r="U903" s="40" t="str">
        <f t="shared" si="54"/>
        <v/>
      </c>
    </row>
    <row r="904" spans="1:21" x14ac:dyDescent="0.2">
      <c r="A904" s="21">
        <v>878</v>
      </c>
      <c r="B904" s="23"/>
      <c r="C904" s="18"/>
      <c r="D904" s="26"/>
      <c r="E904" s="88" t="str">
        <f t="shared" si="55"/>
        <v/>
      </c>
      <c r="S904" s="40" t="str">
        <f t="shared" si="52"/>
        <v/>
      </c>
      <c r="T904" s="40" t="str">
        <f t="shared" si="53"/>
        <v/>
      </c>
      <c r="U904" s="40" t="str">
        <f t="shared" si="54"/>
        <v/>
      </c>
    </row>
    <row r="905" spans="1:21" x14ac:dyDescent="0.2">
      <c r="A905" s="21">
        <v>879</v>
      </c>
      <c r="B905" s="23"/>
      <c r="C905" s="18"/>
      <c r="D905" s="26"/>
      <c r="E905" s="137" t="str">
        <f t="shared" si="55"/>
        <v/>
      </c>
      <c r="S905" s="40" t="str">
        <f t="shared" si="52"/>
        <v/>
      </c>
      <c r="T905" s="40" t="str">
        <f t="shared" si="53"/>
        <v/>
      </c>
      <c r="U905" s="40" t="str">
        <f t="shared" si="54"/>
        <v/>
      </c>
    </row>
    <row r="906" spans="1:21" x14ac:dyDescent="0.2">
      <c r="A906" s="21">
        <v>880</v>
      </c>
      <c r="B906" s="23"/>
      <c r="C906" s="18"/>
      <c r="D906" s="26"/>
      <c r="E906" s="88" t="str">
        <f t="shared" si="55"/>
        <v/>
      </c>
      <c r="S906" s="40" t="str">
        <f t="shared" si="52"/>
        <v/>
      </c>
      <c r="T906" s="40" t="str">
        <f t="shared" si="53"/>
        <v/>
      </c>
      <c r="U906" s="40" t="str">
        <f t="shared" si="54"/>
        <v/>
      </c>
    </row>
    <row r="907" spans="1:21" x14ac:dyDescent="0.2">
      <c r="A907" s="21">
        <v>881</v>
      </c>
      <c r="B907" s="23"/>
      <c r="C907" s="18"/>
      <c r="D907" s="26"/>
      <c r="E907" s="137" t="str">
        <f t="shared" si="55"/>
        <v/>
      </c>
      <c r="S907" s="40" t="str">
        <f t="shared" si="52"/>
        <v/>
      </c>
      <c r="T907" s="40" t="str">
        <f t="shared" si="53"/>
        <v/>
      </c>
      <c r="U907" s="40" t="str">
        <f t="shared" si="54"/>
        <v/>
      </c>
    </row>
    <row r="908" spans="1:21" x14ac:dyDescent="0.2">
      <c r="A908" s="21">
        <v>882</v>
      </c>
      <c r="B908" s="23"/>
      <c r="C908" s="18"/>
      <c r="D908" s="26"/>
      <c r="E908" s="88" t="str">
        <f t="shared" si="55"/>
        <v/>
      </c>
      <c r="S908" s="40" t="str">
        <f t="shared" si="52"/>
        <v/>
      </c>
      <c r="T908" s="40" t="str">
        <f t="shared" si="53"/>
        <v/>
      </c>
      <c r="U908" s="40" t="str">
        <f t="shared" si="54"/>
        <v/>
      </c>
    </row>
    <row r="909" spans="1:21" x14ac:dyDescent="0.2">
      <c r="A909" s="21">
        <v>883</v>
      </c>
      <c r="B909" s="23"/>
      <c r="C909" s="18"/>
      <c r="D909" s="26"/>
      <c r="E909" s="137" t="str">
        <f t="shared" si="55"/>
        <v/>
      </c>
      <c r="S909" s="40" t="str">
        <f t="shared" si="52"/>
        <v/>
      </c>
      <c r="T909" s="40" t="str">
        <f t="shared" si="53"/>
        <v/>
      </c>
      <c r="U909" s="40" t="str">
        <f t="shared" si="54"/>
        <v/>
      </c>
    </row>
    <row r="910" spans="1:21" x14ac:dyDescent="0.2">
      <c r="A910" s="21">
        <v>884</v>
      </c>
      <c r="B910" s="23"/>
      <c r="C910" s="18"/>
      <c r="D910" s="26"/>
      <c r="E910" s="88" t="str">
        <f t="shared" si="55"/>
        <v/>
      </c>
      <c r="S910" s="40" t="str">
        <f t="shared" si="52"/>
        <v/>
      </c>
      <c r="T910" s="40" t="str">
        <f t="shared" si="53"/>
        <v/>
      </c>
      <c r="U910" s="40" t="str">
        <f t="shared" si="54"/>
        <v/>
      </c>
    </row>
    <row r="911" spans="1:21" x14ac:dyDescent="0.2">
      <c r="A911" s="21">
        <v>885</v>
      </c>
      <c r="B911" s="23"/>
      <c r="C911" s="18"/>
      <c r="D911" s="26"/>
      <c r="E911" s="137" t="str">
        <f t="shared" si="55"/>
        <v/>
      </c>
      <c r="S911" s="40" t="str">
        <f t="shared" si="52"/>
        <v/>
      </c>
      <c r="T911" s="40" t="str">
        <f t="shared" si="53"/>
        <v/>
      </c>
      <c r="U911" s="40" t="str">
        <f t="shared" si="54"/>
        <v/>
      </c>
    </row>
    <row r="912" spans="1:21" x14ac:dyDescent="0.2">
      <c r="A912" s="21">
        <v>886</v>
      </c>
      <c r="B912" s="23"/>
      <c r="C912" s="18"/>
      <c r="D912" s="26"/>
      <c r="E912" s="88" t="str">
        <f t="shared" si="55"/>
        <v/>
      </c>
      <c r="S912" s="40" t="str">
        <f t="shared" si="52"/>
        <v/>
      </c>
      <c r="T912" s="40" t="str">
        <f t="shared" si="53"/>
        <v/>
      </c>
      <c r="U912" s="40" t="str">
        <f t="shared" si="54"/>
        <v/>
      </c>
    </row>
    <row r="913" spans="1:21" x14ac:dyDescent="0.2">
      <c r="A913" s="21">
        <v>887</v>
      </c>
      <c r="B913" s="23"/>
      <c r="C913" s="18"/>
      <c r="D913" s="26"/>
      <c r="E913" s="137" t="str">
        <f t="shared" si="55"/>
        <v/>
      </c>
      <c r="S913" s="40" t="str">
        <f t="shared" si="52"/>
        <v/>
      </c>
      <c r="T913" s="40" t="str">
        <f t="shared" si="53"/>
        <v/>
      </c>
      <c r="U913" s="40" t="str">
        <f t="shared" si="54"/>
        <v/>
      </c>
    </row>
    <row r="914" spans="1:21" x14ac:dyDescent="0.2">
      <c r="A914" s="21">
        <v>888</v>
      </c>
      <c r="B914" s="23"/>
      <c r="C914" s="18"/>
      <c r="D914" s="26"/>
      <c r="E914" s="88" t="str">
        <f t="shared" si="55"/>
        <v/>
      </c>
      <c r="S914" s="40" t="str">
        <f t="shared" si="52"/>
        <v/>
      </c>
      <c r="T914" s="40" t="str">
        <f t="shared" si="53"/>
        <v/>
      </c>
      <c r="U914" s="40" t="str">
        <f t="shared" si="54"/>
        <v/>
      </c>
    </row>
    <row r="915" spans="1:21" x14ac:dyDescent="0.2">
      <c r="A915" s="21">
        <v>889</v>
      </c>
      <c r="B915" s="23"/>
      <c r="C915" s="18"/>
      <c r="D915" s="26"/>
      <c r="E915" s="137" t="str">
        <f t="shared" si="55"/>
        <v/>
      </c>
      <c r="S915" s="40" t="str">
        <f t="shared" si="52"/>
        <v/>
      </c>
      <c r="T915" s="40" t="str">
        <f t="shared" si="53"/>
        <v/>
      </c>
      <c r="U915" s="40" t="str">
        <f t="shared" si="54"/>
        <v/>
      </c>
    </row>
    <row r="916" spans="1:21" x14ac:dyDescent="0.2">
      <c r="A916" s="21">
        <v>890</v>
      </c>
      <c r="B916" s="23"/>
      <c r="C916" s="18"/>
      <c r="D916" s="26"/>
      <c r="E916" s="88" t="str">
        <f t="shared" si="55"/>
        <v/>
      </c>
      <c r="S916" s="40" t="str">
        <f t="shared" si="52"/>
        <v/>
      </c>
      <c r="T916" s="40" t="str">
        <f t="shared" si="53"/>
        <v/>
      </c>
      <c r="U916" s="40" t="str">
        <f t="shared" si="54"/>
        <v/>
      </c>
    </row>
    <row r="917" spans="1:21" x14ac:dyDescent="0.2">
      <c r="A917" s="21">
        <v>891</v>
      </c>
      <c r="B917" s="23"/>
      <c r="C917" s="18"/>
      <c r="D917" s="26"/>
      <c r="E917" s="137" t="str">
        <f t="shared" si="55"/>
        <v/>
      </c>
      <c r="S917" s="40" t="str">
        <f t="shared" si="52"/>
        <v/>
      </c>
      <c r="T917" s="40" t="str">
        <f t="shared" si="53"/>
        <v/>
      </c>
      <c r="U917" s="40" t="str">
        <f t="shared" si="54"/>
        <v/>
      </c>
    </row>
    <row r="918" spans="1:21" x14ac:dyDescent="0.2">
      <c r="A918" s="21">
        <v>892</v>
      </c>
      <c r="B918" s="23"/>
      <c r="C918" s="18"/>
      <c r="D918" s="26"/>
      <c r="E918" s="88" t="str">
        <f t="shared" si="55"/>
        <v/>
      </c>
      <c r="S918" s="40" t="str">
        <f t="shared" si="52"/>
        <v/>
      </c>
      <c r="T918" s="40" t="str">
        <f t="shared" si="53"/>
        <v/>
      </c>
      <c r="U918" s="40" t="str">
        <f t="shared" si="54"/>
        <v/>
      </c>
    </row>
    <row r="919" spans="1:21" x14ac:dyDescent="0.2">
      <c r="A919" s="21">
        <v>893</v>
      </c>
      <c r="B919" s="23"/>
      <c r="C919" s="18"/>
      <c r="D919" s="26"/>
      <c r="E919" s="137" t="str">
        <f t="shared" si="55"/>
        <v/>
      </c>
      <c r="S919" s="40" t="str">
        <f t="shared" si="52"/>
        <v/>
      </c>
      <c r="T919" s="40" t="str">
        <f t="shared" si="53"/>
        <v/>
      </c>
      <c r="U919" s="40" t="str">
        <f t="shared" si="54"/>
        <v/>
      </c>
    </row>
    <row r="920" spans="1:21" x14ac:dyDescent="0.2">
      <c r="A920" s="21">
        <v>894</v>
      </c>
      <c r="B920" s="23"/>
      <c r="C920" s="18"/>
      <c r="D920" s="26"/>
      <c r="E920" s="88" t="str">
        <f t="shared" si="55"/>
        <v/>
      </c>
      <c r="S920" s="40" t="str">
        <f t="shared" si="52"/>
        <v/>
      </c>
      <c r="T920" s="40" t="str">
        <f t="shared" si="53"/>
        <v/>
      </c>
      <c r="U920" s="40" t="str">
        <f t="shared" si="54"/>
        <v/>
      </c>
    </row>
    <row r="921" spans="1:21" x14ac:dyDescent="0.2">
      <c r="A921" s="21">
        <v>895</v>
      </c>
      <c r="B921" s="23"/>
      <c r="C921" s="18"/>
      <c r="D921" s="26"/>
      <c r="E921" s="137" t="str">
        <f t="shared" si="55"/>
        <v/>
      </c>
      <c r="S921" s="40" t="str">
        <f t="shared" si="52"/>
        <v/>
      </c>
      <c r="T921" s="40" t="str">
        <f t="shared" si="53"/>
        <v/>
      </c>
      <c r="U921" s="40" t="str">
        <f t="shared" si="54"/>
        <v/>
      </c>
    </row>
    <row r="922" spans="1:21" x14ac:dyDescent="0.2">
      <c r="A922" s="21">
        <v>896</v>
      </c>
      <c r="B922" s="23"/>
      <c r="C922" s="18"/>
      <c r="D922" s="26"/>
      <c r="E922" s="88" t="str">
        <f t="shared" si="55"/>
        <v/>
      </c>
      <c r="S922" s="40" t="str">
        <f t="shared" si="52"/>
        <v/>
      </c>
      <c r="T922" s="40" t="str">
        <f t="shared" si="53"/>
        <v/>
      </c>
      <c r="U922" s="40" t="str">
        <f t="shared" si="54"/>
        <v/>
      </c>
    </row>
    <row r="923" spans="1:21" x14ac:dyDescent="0.2">
      <c r="A923" s="21">
        <v>897</v>
      </c>
      <c r="B923" s="23"/>
      <c r="C923" s="18"/>
      <c r="D923" s="26"/>
      <c r="E923" s="137" t="str">
        <f t="shared" si="55"/>
        <v/>
      </c>
      <c r="S923" s="40" t="str">
        <f t="shared" ref="S923:S986" si="56">IF(D923="K",E923,"")</f>
        <v/>
      </c>
      <c r="T923" s="40" t="str">
        <f t="shared" ref="T923:T986" si="57">IF(D923="M",E923,"")</f>
        <v/>
      </c>
      <c r="U923" s="40" t="str">
        <f t="shared" ref="U923:U986" si="58">IF(C923="","",IF(C923&lt;DATE(2024,1,1),"FEL",IF(C923&gt;DATE(2024,6,30),"FEL","")))</f>
        <v/>
      </c>
    </row>
    <row r="924" spans="1:21" x14ac:dyDescent="0.2">
      <c r="A924" s="21">
        <v>898</v>
      </c>
      <c r="B924" s="23"/>
      <c r="C924" s="18"/>
      <c r="D924" s="26"/>
      <c r="E924" s="88" t="str">
        <f t="shared" ref="E924:E987" si="59">IF(OR(B924="",C924=""),"",IF(B924&gt;C924,"Fel datum!",(IF(U924="FEL","Fel datum!",C924-B924))))</f>
        <v/>
      </c>
      <c r="S924" s="40" t="str">
        <f t="shared" si="56"/>
        <v/>
      </c>
      <c r="T924" s="40" t="str">
        <f t="shared" si="57"/>
        <v/>
      </c>
      <c r="U924" s="40" t="str">
        <f t="shared" si="58"/>
        <v/>
      </c>
    </row>
    <row r="925" spans="1:21" x14ac:dyDescent="0.2">
      <c r="A925" s="21">
        <v>899</v>
      </c>
      <c r="B925" s="23"/>
      <c r="C925" s="18"/>
      <c r="D925" s="26"/>
      <c r="E925" s="137" t="str">
        <f t="shared" si="59"/>
        <v/>
      </c>
      <c r="S925" s="40" t="str">
        <f t="shared" si="56"/>
        <v/>
      </c>
      <c r="T925" s="40" t="str">
        <f t="shared" si="57"/>
        <v/>
      </c>
      <c r="U925" s="40" t="str">
        <f t="shared" si="58"/>
        <v/>
      </c>
    </row>
    <row r="926" spans="1:21" x14ac:dyDescent="0.2">
      <c r="A926" s="21">
        <v>900</v>
      </c>
      <c r="B926" s="23"/>
      <c r="C926" s="18"/>
      <c r="D926" s="26"/>
      <c r="E926" s="88" t="str">
        <f t="shared" si="59"/>
        <v/>
      </c>
      <c r="S926" s="40" t="str">
        <f t="shared" si="56"/>
        <v/>
      </c>
      <c r="T926" s="40" t="str">
        <f t="shared" si="57"/>
        <v/>
      </c>
      <c r="U926" s="40" t="str">
        <f t="shared" si="58"/>
        <v/>
      </c>
    </row>
    <row r="927" spans="1:21" x14ac:dyDescent="0.2">
      <c r="A927" s="21">
        <v>901</v>
      </c>
      <c r="B927" s="23"/>
      <c r="C927" s="18"/>
      <c r="D927" s="26"/>
      <c r="E927" s="137" t="str">
        <f t="shared" si="59"/>
        <v/>
      </c>
      <c r="S927" s="40" t="str">
        <f t="shared" si="56"/>
        <v/>
      </c>
      <c r="T927" s="40" t="str">
        <f t="shared" si="57"/>
        <v/>
      </c>
      <c r="U927" s="40" t="str">
        <f t="shared" si="58"/>
        <v/>
      </c>
    </row>
    <row r="928" spans="1:21" x14ac:dyDescent="0.2">
      <c r="A928" s="21">
        <v>902</v>
      </c>
      <c r="B928" s="23"/>
      <c r="C928" s="18"/>
      <c r="D928" s="26"/>
      <c r="E928" s="88" t="str">
        <f t="shared" si="59"/>
        <v/>
      </c>
      <c r="S928" s="40" t="str">
        <f t="shared" si="56"/>
        <v/>
      </c>
      <c r="T928" s="40" t="str">
        <f t="shared" si="57"/>
        <v/>
      </c>
      <c r="U928" s="40" t="str">
        <f t="shared" si="58"/>
        <v/>
      </c>
    </row>
    <row r="929" spans="1:21" x14ac:dyDescent="0.2">
      <c r="A929" s="21">
        <v>903</v>
      </c>
      <c r="B929" s="23"/>
      <c r="C929" s="18"/>
      <c r="D929" s="26"/>
      <c r="E929" s="137" t="str">
        <f t="shared" si="59"/>
        <v/>
      </c>
      <c r="S929" s="40" t="str">
        <f t="shared" si="56"/>
        <v/>
      </c>
      <c r="T929" s="40" t="str">
        <f t="shared" si="57"/>
        <v/>
      </c>
      <c r="U929" s="40" t="str">
        <f t="shared" si="58"/>
        <v/>
      </c>
    </row>
    <row r="930" spans="1:21" x14ac:dyDescent="0.2">
      <c r="A930" s="21">
        <v>904</v>
      </c>
      <c r="B930" s="23"/>
      <c r="C930" s="18"/>
      <c r="D930" s="26"/>
      <c r="E930" s="88" t="str">
        <f t="shared" si="59"/>
        <v/>
      </c>
      <c r="S930" s="40" t="str">
        <f t="shared" si="56"/>
        <v/>
      </c>
      <c r="T930" s="40" t="str">
        <f t="shared" si="57"/>
        <v/>
      </c>
      <c r="U930" s="40" t="str">
        <f t="shared" si="58"/>
        <v/>
      </c>
    </row>
    <row r="931" spans="1:21" x14ac:dyDescent="0.2">
      <c r="A931" s="21">
        <v>905</v>
      </c>
      <c r="B931" s="23"/>
      <c r="C931" s="18"/>
      <c r="D931" s="26"/>
      <c r="E931" s="137" t="str">
        <f t="shared" si="59"/>
        <v/>
      </c>
      <c r="S931" s="40" t="str">
        <f t="shared" si="56"/>
        <v/>
      </c>
      <c r="T931" s="40" t="str">
        <f t="shared" si="57"/>
        <v/>
      </c>
      <c r="U931" s="40" t="str">
        <f t="shared" si="58"/>
        <v/>
      </c>
    </row>
    <row r="932" spans="1:21" x14ac:dyDescent="0.2">
      <c r="A932" s="21">
        <v>906</v>
      </c>
      <c r="B932" s="23"/>
      <c r="C932" s="18"/>
      <c r="D932" s="26"/>
      <c r="E932" s="88" t="str">
        <f t="shared" si="59"/>
        <v/>
      </c>
      <c r="S932" s="40" t="str">
        <f t="shared" si="56"/>
        <v/>
      </c>
      <c r="T932" s="40" t="str">
        <f t="shared" si="57"/>
        <v/>
      </c>
      <c r="U932" s="40" t="str">
        <f t="shared" si="58"/>
        <v/>
      </c>
    </row>
    <row r="933" spans="1:21" x14ac:dyDescent="0.2">
      <c r="A933" s="21">
        <v>907</v>
      </c>
      <c r="B933" s="23"/>
      <c r="C933" s="18"/>
      <c r="D933" s="26"/>
      <c r="E933" s="137" t="str">
        <f t="shared" si="59"/>
        <v/>
      </c>
      <c r="S933" s="40" t="str">
        <f t="shared" si="56"/>
        <v/>
      </c>
      <c r="T933" s="40" t="str">
        <f t="shared" si="57"/>
        <v/>
      </c>
      <c r="U933" s="40" t="str">
        <f t="shared" si="58"/>
        <v/>
      </c>
    </row>
    <row r="934" spans="1:21" x14ac:dyDescent="0.2">
      <c r="A934" s="21">
        <v>908</v>
      </c>
      <c r="B934" s="23"/>
      <c r="C934" s="18"/>
      <c r="D934" s="26"/>
      <c r="E934" s="88" t="str">
        <f t="shared" si="59"/>
        <v/>
      </c>
      <c r="S934" s="40" t="str">
        <f t="shared" si="56"/>
        <v/>
      </c>
      <c r="T934" s="40" t="str">
        <f t="shared" si="57"/>
        <v/>
      </c>
      <c r="U934" s="40" t="str">
        <f t="shared" si="58"/>
        <v/>
      </c>
    </row>
    <row r="935" spans="1:21" x14ac:dyDescent="0.2">
      <c r="A935" s="21">
        <v>909</v>
      </c>
      <c r="B935" s="23"/>
      <c r="C935" s="18"/>
      <c r="D935" s="26"/>
      <c r="E935" s="137" t="str">
        <f t="shared" si="59"/>
        <v/>
      </c>
      <c r="S935" s="40" t="str">
        <f t="shared" si="56"/>
        <v/>
      </c>
      <c r="T935" s="40" t="str">
        <f t="shared" si="57"/>
        <v/>
      </c>
      <c r="U935" s="40" t="str">
        <f t="shared" si="58"/>
        <v/>
      </c>
    </row>
    <row r="936" spans="1:21" x14ac:dyDescent="0.2">
      <c r="A936" s="21">
        <v>910</v>
      </c>
      <c r="B936" s="23"/>
      <c r="C936" s="18"/>
      <c r="D936" s="26"/>
      <c r="E936" s="88" t="str">
        <f t="shared" si="59"/>
        <v/>
      </c>
      <c r="S936" s="40" t="str">
        <f t="shared" si="56"/>
        <v/>
      </c>
      <c r="T936" s="40" t="str">
        <f t="shared" si="57"/>
        <v/>
      </c>
      <c r="U936" s="40" t="str">
        <f t="shared" si="58"/>
        <v/>
      </c>
    </row>
    <row r="937" spans="1:21" x14ac:dyDescent="0.2">
      <c r="A937" s="21">
        <v>911</v>
      </c>
      <c r="B937" s="23"/>
      <c r="C937" s="18"/>
      <c r="D937" s="26"/>
      <c r="E937" s="137" t="str">
        <f t="shared" si="59"/>
        <v/>
      </c>
      <c r="S937" s="40" t="str">
        <f t="shared" si="56"/>
        <v/>
      </c>
      <c r="T937" s="40" t="str">
        <f t="shared" si="57"/>
        <v/>
      </c>
      <c r="U937" s="40" t="str">
        <f t="shared" si="58"/>
        <v/>
      </c>
    </row>
    <row r="938" spans="1:21" x14ac:dyDescent="0.2">
      <c r="A938" s="21">
        <v>912</v>
      </c>
      <c r="B938" s="23"/>
      <c r="C938" s="18"/>
      <c r="D938" s="26"/>
      <c r="E938" s="88" t="str">
        <f t="shared" si="59"/>
        <v/>
      </c>
      <c r="S938" s="40" t="str">
        <f t="shared" si="56"/>
        <v/>
      </c>
      <c r="T938" s="40" t="str">
        <f t="shared" si="57"/>
        <v/>
      </c>
      <c r="U938" s="40" t="str">
        <f t="shared" si="58"/>
        <v/>
      </c>
    </row>
    <row r="939" spans="1:21" x14ac:dyDescent="0.2">
      <c r="A939" s="21">
        <v>913</v>
      </c>
      <c r="B939" s="23"/>
      <c r="C939" s="18"/>
      <c r="D939" s="26"/>
      <c r="E939" s="137" t="str">
        <f t="shared" si="59"/>
        <v/>
      </c>
      <c r="S939" s="40" t="str">
        <f t="shared" si="56"/>
        <v/>
      </c>
      <c r="T939" s="40" t="str">
        <f t="shared" si="57"/>
        <v/>
      </c>
      <c r="U939" s="40" t="str">
        <f t="shared" si="58"/>
        <v/>
      </c>
    </row>
    <row r="940" spans="1:21" x14ac:dyDescent="0.2">
      <c r="A940" s="21">
        <v>914</v>
      </c>
      <c r="B940" s="23"/>
      <c r="C940" s="18"/>
      <c r="D940" s="26"/>
      <c r="E940" s="88" t="str">
        <f t="shared" si="59"/>
        <v/>
      </c>
      <c r="S940" s="40" t="str">
        <f t="shared" si="56"/>
        <v/>
      </c>
      <c r="T940" s="40" t="str">
        <f t="shared" si="57"/>
        <v/>
      </c>
      <c r="U940" s="40" t="str">
        <f t="shared" si="58"/>
        <v/>
      </c>
    </row>
    <row r="941" spans="1:21" x14ac:dyDescent="0.2">
      <c r="A941" s="21">
        <v>915</v>
      </c>
      <c r="B941" s="23"/>
      <c r="C941" s="18"/>
      <c r="D941" s="26"/>
      <c r="E941" s="137" t="str">
        <f t="shared" si="59"/>
        <v/>
      </c>
      <c r="S941" s="40" t="str">
        <f t="shared" si="56"/>
        <v/>
      </c>
      <c r="T941" s="40" t="str">
        <f t="shared" si="57"/>
        <v/>
      </c>
      <c r="U941" s="40" t="str">
        <f t="shared" si="58"/>
        <v/>
      </c>
    </row>
    <row r="942" spans="1:21" x14ac:dyDescent="0.2">
      <c r="A942" s="21">
        <v>916</v>
      </c>
      <c r="B942" s="23"/>
      <c r="C942" s="18"/>
      <c r="D942" s="26"/>
      <c r="E942" s="88" t="str">
        <f t="shared" si="59"/>
        <v/>
      </c>
      <c r="S942" s="40" t="str">
        <f t="shared" si="56"/>
        <v/>
      </c>
      <c r="T942" s="40" t="str">
        <f t="shared" si="57"/>
        <v/>
      </c>
      <c r="U942" s="40" t="str">
        <f t="shared" si="58"/>
        <v/>
      </c>
    </row>
    <row r="943" spans="1:21" x14ac:dyDescent="0.2">
      <c r="A943" s="21">
        <v>917</v>
      </c>
      <c r="B943" s="23"/>
      <c r="C943" s="18"/>
      <c r="D943" s="26"/>
      <c r="E943" s="137" t="str">
        <f t="shared" si="59"/>
        <v/>
      </c>
      <c r="S943" s="40" t="str">
        <f t="shared" si="56"/>
        <v/>
      </c>
      <c r="T943" s="40" t="str">
        <f t="shared" si="57"/>
        <v/>
      </c>
      <c r="U943" s="40" t="str">
        <f t="shared" si="58"/>
        <v/>
      </c>
    </row>
    <row r="944" spans="1:21" x14ac:dyDescent="0.2">
      <c r="A944" s="21">
        <v>918</v>
      </c>
      <c r="B944" s="23"/>
      <c r="C944" s="18"/>
      <c r="D944" s="26"/>
      <c r="E944" s="88" t="str">
        <f t="shared" si="59"/>
        <v/>
      </c>
      <c r="S944" s="40" t="str">
        <f t="shared" si="56"/>
        <v/>
      </c>
      <c r="T944" s="40" t="str">
        <f t="shared" si="57"/>
        <v/>
      </c>
      <c r="U944" s="40" t="str">
        <f t="shared" si="58"/>
        <v/>
      </c>
    </row>
    <row r="945" spans="1:21" x14ac:dyDescent="0.2">
      <c r="A945" s="21">
        <v>919</v>
      </c>
      <c r="B945" s="23"/>
      <c r="C945" s="18"/>
      <c r="D945" s="26"/>
      <c r="E945" s="137" t="str">
        <f t="shared" si="59"/>
        <v/>
      </c>
      <c r="S945" s="40" t="str">
        <f t="shared" si="56"/>
        <v/>
      </c>
      <c r="T945" s="40" t="str">
        <f t="shared" si="57"/>
        <v/>
      </c>
      <c r="U945" s="40" t="str">
        <f t="shared" si="58"/>
        <v/>
      </c>
    </row>
    <row r="946" spans="1:21" x14ac:dyDescent="0.2">
      <c r="A946" s="21">
        <v>920</v>
      </c>
      <c r="B946" s="23"/>
      <c r="C946" s="18"/>
      <c r="D946" s="26"/>
      <c r="E946" s="88" t="str">
        <f t="shared" si="59"/>
        <v/>
      </c>
      <c r="S946" s="40" t="str">
        <f t="shared" si="56"/>
        <v/>
      </c>
      <c r="T946" s="40" t="str">
        <f t="shared" si="57"/>
        <v/>
      </c>
      <c r="U946" s="40" t="str">
        <f t="shared" si="58"/>
        <v/>
      </c>
    </row>
    <row r="947" spans="1:21" x14ac:dyDescent="0.2">
      <c r="A947" s="21">
        <v>921</v>
      </c>
      <c r="B947" s="23"/>
      <c r="C947" s="18"/>
      <c r="D947" s="26"/>
      <c r="E947" s="137" t="str">
        <f t="shared" si="59"/>
        <v/>
      </c>
      <c r="S947" s="40" t="str">
        <f t="shared" si="56"/>
        <v/>
      </c>
      <c r="T947" s="40" t="str">
        <f t="shared" si="57"/>
        <v/>
      </c>
      <c r="U947" s="40" t="str">
        <f t="shared" si="58"/>
        <v/>
      </c>
    </row>
    <row r="948" spans="1:21" x14ac:dyDescent="0.2">
      <c r="A948" s="21">
        <v>922</v>
      </c>
      <c r="B948" s="23"/>
      <c r="C948" s="18"/>
      <c r="D948" s="26"/>
      <c r="E948" s="88" t="str">
        <f t="shared" si="59"/>
        <v/>
      </c>
      <c r="S948" s="40" t="str">
        <f t="shared" si="56"/>
        <v/>
      </c>
      <c r="T948" s="40" t="str">
        <f t="shared" si="57"/>
        <v/>
      </c>
      <c r="U948" s="40" t="str">
        <f t="shared" si="58"/>
        <v/>
      </c>
    </row>
    <row r="949" spans="1:21" x14ac:dyDescent="0.2">
      <c r="A949" s="21">
        <v>923</v>
      </c>
      <c r="B949" s="23"/>
      <c r="C949" s="18"/>
      <c r="D949" s="26"/>
      <c r="E949" s="137" t="str">
        <f t="shared" si="59"/>
        <v/>
      </c>
      <c r="S949" s="40" t="str">
        <f t="shared" si="56"/>
        <v/>
      </c>
      <c r="T949" s="40" t="str">
        <f t="shared" si="57"/>
        <v/>
      </c>
      <c r="U949" s="40" t="str">
        <f t="shared" si="58"/>
        <v/>
      </c>
    </row>
    <row r="950" spans="1:21" x14ac:dyDescent="0.2">
      <c r="A950" s="21">
        <v>924</v>
      </c>
      <c r="B950" s="23"/>
      <c r="C950" s="18"/>
      <c r="D950" s="26"/>
      <c r="E950" s="88" t="str">
        <f t="shared" si="59"/>
        <v/>
      </c>
      <c r="S950" s="40" t="str">
        <f t="shared" si="56"/>
        <v/>
      </c>
      <c r="T950" s="40" t="str">
        <f t="shared" si="57"/>
        <v/>
      </c>
      <c r="U950" s="40" t="str">
        <f t="shared" si="58"/>
        <v/>
      </c>
    </row>
    <row r="951" spans="1:21" x14ac:dyDescent="0.2">
      <c r="A951" s="21">
        <v>925</v>
      </c>
      <c r="B951" s="23"/>
      <c r="C951" s="18"/>
      <c r="D951" s="26"/>
      <c r="E951" s="137" t="str">
        <f t="shared" si="59"/>
        <v/>
      </c>
      <c r="S951" s="40" t="str">
        <f t="shared" si="56"/>
        <v/>
      </c>
      <c r="T951" s="40" t="str">
        <f t="shared" si="57"/>
        <v/>
      </c>
      <c r="U951" s="40" t="str">
        <f t="shared" si="58"/>
        <v/>
      </c>
    </row>
    <row r="952" spans="1:21" x14ac:dyDescent="0.2">
      <c r="A952" s="21">
        <v>926</v>
      </c>
      <c r="B952" s="23"/>
      <c r="C952" s="18"/>
      <c r="D952" s="26"/>
      <c r="E952" s="88" t="str">
        <f t="shared" si="59"/>
        <v/>
      </c>
      <c r="S952" s="40" t="str">
        <f t="shared" si="56"/>
        <v/>
      </c>
      <c r="T952" s="40" t="str">
        <f t="shared" si="57"/>
        <v/>
      </c>
      <c r="U952" s="40" t="str">
        <f t="shared" si="58"/>
        <v/>
      </c>
    </row>
    <row r="953" spans="1:21" x14ac:dyDescent="0.2">
      <c r="A953" s="21">
        <v>927</v>
      </c>
      <c r="B953" s="23"/>
      <c r="C953" s="18"/>
      <c r="D953" s="26"/>
      <c r="E953" s="137" t="str">
        <f t="shared" si="59"/>
        <v/>
      </c>
      <c r="S953" s="40" t="str">
        <f t="shared" si="56"/>
        <v/>
      </c>
      <c r="T953" s="40" t="str">
        <f t="shared" si="57"/>
        <v/>
      </c>
      <c r="U953" s="40" t="str">
        <f t="shared" si="58"/>
        <v/>
      </c>
    </row>
    <row r="954" spans="1:21" x14ac:dyDescent="0.2">
      <c r="A954" s="21">
        <v>928</v>
      </c>
      <c r="B954" s="23"/>
      <c r="C954" s="18"/>
      <c r="D954" s="26"/>
      <c r="E954" s="88" t="str">
        <f t="shared" si="59"/>
        <v/>
      </c>
      <c r="S954" s="40" t="str">
        <f t="shared" si="56"/>
        <v/>
      </c>
      <c r="T954" s="40" t="str">
        <f t="shared" si="57"/>
        <v/>
      </c>
      <c r="U954" s="40" t="str">
        <f t="shared" si="58"/>
        <v/>
      </c>
    </row>
    <row r="955" spans="1:21" x14ac:dyDescent="0.2">
      <c r="A955" s="21">
        <v>929</v>
      </c>
      <c r="B955" s="23"/>
      <c r="C955" s="18"/>
      <c r="D955" s="26"/>
      <c r="E955" s="137" t="str">
        <f t="shared" si="59"/>
        <v/>
      </c>
      <c r="S955" s="40" t="str">
        <f t="shared" si="56"/>
        <v/>
      </c>
      <c r="T955" s="40" t="str">
        <f t="shared" si="57"/>
        <v/>
      </c>
      <c r="U955" s="40" t="str">
        <f t="shared" si="58"/>
        <v/>
      </c>
    </row>
    <row r="956" spans="1:21" x14ac:dyDescent="0.2">
      <c r="A956" s="21">
        <v>930</v>
      </c>
      <c r="B956" s="23"/>
      <c r="C956" s="18"/>
      <c r="D956" s="26"/>
      <c r="E956" s="88" t="str">
        <f t="shared" si="59"/>
        <v/>
      </c>
      <c r="S956" s="40" t="str">
        <f t="shared" si="56"/>
        <v/>
      </c>
      <c r="T956" s="40" t="str">
        <f t="shared" si="57"/>
        <v/>
      </c>
      <c r="U956" s="40" t="str">
        <f t="shared" si="58"/>
        <v/>
      </c>
    </row>
    <row r="957" spans="1:21" x14ac:dyDescent="0.2">
      <c r="A957" s="21">
        <v>931</v>
      </c>
      <c r="B957" s="23"/>
      <c r="C957" s="18"/>
      <c r="D957" s="26"/>
      <c r="E957" s="137" t="str">
        <f t="shared" si="59"/>
        <v/>
      </c>
      <c r="S957" s="40" t="str">
        <f t="shared" si="56"/>
        <v/>
      </c>
      <c r="T957" s="40" t="str">
        <f t="shared" si="57"/>
        <v/>
      </c>
      <c r="U957" s="40" t="str">
        <f t="shared" si="58"/>
        <v/>
      </c>
    </row>
    <row r="958" spans="1:21" x14ac:dyDescent="0.2">
      <c r="A958" s="21">
        <v>932</v>
      </c>
      <c r="B958" s="23"/>
      <c r="C958" s="18"/>
      <c r="D958" s="26"/>
      <c r="E958" s="88" t="str">
        <f t="shared" si="59"/>
        <v/>
      </c>
      <c r="S958" s="40" t="str">
        <f t="shared" si="56"/>
        <v/>
      </c>
      <c r="T958" s="40" t="str">
        <f t="shared" si="57"/>
        <v/>
      </c>
      <c r="U958" s="40" t="str">
        <f t="shared" si="58"/>
        <v/>
      </c>
    </row>
    <row r="959" spans="1:21" x14ac:dyDescent="0.2">
      <c r="A959" s="21">
        <v>933</v>
      </c>
      <c r="B959" s="23"/>
      <c r="C959" s="18"/>
      <c r="D959" s="26"/>
      <c r="E959" s="137" t="str">
        <f t="shared" si="59"/>
        <v/>
      </c>
      <c r="S959" s="40" t="str">
        <f t="shared" si="56"/>
        <v/>
      </c>
      <c r="T959" s="40" t="str">
        <f t="shared" si="57"/>
        <v/>
      </c>
      <c r="U959" s="40" t="str">
        <f t="shared" si="58"/>
        <v/>
      </c>
    </row>
    <row r="960" spans="1:21" x14ac:dyDescent="0.2">
      <c r="A960" s="21">
        <v>934</v>
      </c>
      <c r="B960" s="23"/>
      <c r="C960" s="18"/>
      <c r="D960" s="26"/>
      <c r="E960" s="88" t="str">
        <f t="shared" si="59"/>
        <v/>
      </c>
      <c r="S960" s="40" t="str">
        <f t="shared" si="56"/>
        <v/>
      </c>
      <c r="T960" s="40" t="str">
        <f t="shared" si="57"/>
        <v/>
      </c>
      <c r="U960" s="40" t="str">
        <f t="shared" si="58"/>
        <v/>
      </c>
    </row>
    <row r="961" spans="1:21" x14ac:dyDescent="0.2">
      <c r="A961" s="21">
        <v>935</v>
      </c>
      <c r="B961" s="23"/>
      <c r="C961" s="18"/>
      <c r="D961" s="26"/>
      <c r="E961" s="137" t="str">
        <f t="shared" si="59"/>
        <v/>
      </c>
      <c r="S961" s="40" t="str">
        <f t="shared" si="56"/>
        <v/>
      </c>
      <c r="T961" s="40" t="str">
        <f t="shared" si="57"/>
        <v/>
      </c>
      <c r="U961" s="40" t="str">
        <f t="shared" si="58"/>
        <v/>
      </c>
    </row>
    <row r="962" spans="1:21" x14ac:dyDescent="0.2">
      <c r="A962" s="21">
        <v>936</v>
      </c>
      <c r="B962" s="23"/>
      <c r="C962" s="18"/>
      <c r="D962" s="26"/>
      <c r="E962" s="88" t="str">
        <f t="shared" si="59"/>
        <v/>
      </c>
      <c r="S962" s="40" t="str">
        <f t="shared" si="56"/>
        <v/>
      </c>
      <c r="T962" s="40" t="str">
        <f t="shared" si="57"/>
        <v/>
      </c>
      <c r="U962" s="40" t="str">
        <f t="shared" si="58"/>
        <v/>
      </c>
    </row>
    <row r="963" spans="1:21" x14ac:dyDescent="0.2">
      <c r="A963" s="21">
        <v>937</v>
      </c>
      <c r="B963" s="23"/>
      <c r="C963" s="18"/>
      <c r="D963" s="26"/>
      <c r="E963" s="137" t="str">
        <f t="shared" si="59"/>
        <v/>
      </c>
      <c r="S963" s="40" t="str">
        <f t="shared" si="56"/>
        <v/>
      </c>
      <c r="T963" s="40" t="str">
        <f t="shared" si="57"/>
        <v/>
      </c>
      <c r="U963" s="40" t="str">
        <f t="shared" si="58"/>
        <v/>
      </c>
    </row>
    <row r="964" spans="1:21" x14ac:dyDescent="0.2">
      <c r="A964" s="21">
        <v>938</v>
      </c>
      <c r="B964" s="23"/>
      <c r="C964" s="18"/>
      <c r="D964" s="26"/>
      <c r="E964" s="88" t="str">
        <f t="shared" si="59"/>
        <v/>
      </c>
      <c r="S964" s="40" t="str">
        <f t="shared" si="56"/>
        <v/>
      </c>
      <c r="T964" s="40" t="str">
        <f t="shared" si="57"/>
        <v/>
      </c>
      <c r="U964" s="40" t="str">
        <f t="shared" si="58"/>
        <v/>
      </c>
    </row>
    <row r="965" spans="1:21" x14ac:dyDescent="0.2">
      <c r="A965" s="21">
        <v>939</v>
      </c>
      <c r="B965" s="23"/>
      <c r="C965" s="18"/>
      <c r="D965" s="26"/>
      <c r="E965" s="137" t="str">
        <f t="shared" si="59"/>
        <v/>
      </c>
      <c r="S965" s="40" t="str">
        <f t="shared" si="56"/>
        <v/>
      </c>
      <c r="T965" s="40" t="str">
        <f t="shared" si="57"/>
        <v/>
      </c>
      <c r="U965" s="40" t="str">
        <f t="shared" si="58"/>
        <v/>
      </c>
    </row>
    <row r="966" spans="1:21" x14ac:dyDescent="0.2">
      <c r="A966" s="21">
        <v>940</v>
      </c>
      <c r="B966" s="23"/>
      <c r="C966" s="18"/>
      <c r="D966" s="26"/>
      <c r="E966" s="88" t="str">
        <f t="shared" si="59"/>
        <v/>
      </c>
      <c r="S966" s="40" t="str">
        <f t="shared" si="56"/>
        <v/>
      </c>
      <c r="T966" s="40" t="str">
        <f t="shared" si="57"/>
        <v/>
      </c>
      <c r="U966" s="40" t="str">
        <f t="shared" si="58"/>
        <v/>
      </c>
    </row>
    <row r="967" spans="1:21" x14ac:dyDescent="0.2">
      <c r="A967" s="21">
        <v>941</v>
      </c>
      <c r="B967" s="23"/>
      <c r="C967" s="18"/>
      <c r="D967" s="26"/>
      <c r="E967" s="137" t="str">
        <f t="shared" si="59"/>
        <v/>
      </c>
      <c r="S967" s="40" t="str">
        <f t="shared" si="56"/>
        <v/>
      </c>
      <c r="T967" s="40" t="str">
        <f t="shared" si="57"/>
        <v/>
      </c>
      <c r="U967" s="40" t="str">
        <f t="shared" si="58"/>
        <v/>
      </c>
    </row>
    <row r="968" spans="1:21" x14ac:dyDescent="0.2">
      <c r="A968" s="21">
        <v>942</v>
      </c>
      <c r="B968" s="23"/>
      <c r="C968" s="18"/>
      <c r="D968" s="26"/>
      <c r="E968" s="88" t="str">
        <f t="shared" si="59"/>
        <v/>
      </c>
      <c r="S968" s="40" t="str">
        <f t="shared" si="56"/>
        <v/>
      </c>
      <c r="T968" s="40" t="str">
        <f t="shared" si="57"/>
        <v/>
      </c>
      <c r="U968" s="40" t="str">
        <f t="shared" si="58"/>
        <v/>
      </c>
    </row>
    <row r="969" spans="1:21" x14ac:dyDescent="0.2">
      <c r="A969" s="21">
        <v>943</v>
      </c>
      <c r="B969" s="23"/>
      <c r="C969" s="18"/>
      <c r="D969" s="26"/>
      <c r="E969" s="137" t="str">
        <f t="shared" si="59"/>
        <v/>
      </c>
      <c r="S969" s="40" t="str">
        <f t="shared" si="56"/>
        <v/>
      </c>
      <c r="T969" s="40" t="str">
        <f t="shared" si="57"/>
        <v/>
      </c>
      <c r="U969" s="40" t="str">
        <f t="shared" si="58"/>
        <v/>
      </c>
    </row>
    <row r="970" spans="1:21" x14ac:dyDescent="0.2">
      <c r="A970" s="21">
        <v>944</v>
      </c>
      <c r="B970" s="23"/>
      <c r="C970" s="18"/>
      <c r="D970" s="26"/>
      <c r="E970" s="88" t="str">
        <f t="shared" si="59"/>
        <v/>
      </c>
      <c r="S970" s="40" t="str">
        <f t="shared" si="56"/>
        <v/>
      </c>
      <c r="T970" s="40" t="str">
        <f t="shared" si="57"/>
        <v/>
      </c>
      <c r="U970" s="40" t="str">
        <f t="shared" si="58"/>
        <v/>
      </c>
    </row>
    <row r="971" spans="1:21" x14ac:dyDescent="0.2">
      <c r="A971" s="21">
        <v>945</v>
      </c>
      <c r="B971" s="23"/>
      <c r="C971" s="18"/>
      <c r="D971" s="26"/>
      <c r="E971" s="137" t="str">
        <f t="shared" si="59"/>
        <v/>
      </c>
      <c r="S971" s="40" t="str">
        <f t="shared" si="56"/>
        <v/>
      </c>
      <c r="T971" s="40" t="str">
        <f t="shared" si="57"/>
        <v/>
      </c>
      <c r="U971" s="40" t="str">
        <f t="shared" si="58"/>
        <v/>
      </c>
    </row>
    <row r="972" spans="1:21" x14ac:dyDescent="0.2">
      <c r="A972" s="21">
        <v>946</v>
      </c>
      <c r="B972" s="23"/>
      <c r="C972" s="18"/>
      <c r="D972" s="26"/>
      <c r="E972" s="88" t="str">
        <f t="shared" si="59"/>
        <v/>
      </c>
      <c r="S972" s="40" t="str">
        <f t="shared" si="56"/>
        <v/>
      </c>
      <c r="T972" s="40" t="str">
        <f t="shared" si="57"/>
        <v/>
      </c>
      <c r="U972" s="40" t="str">
        <f t="shared" si="58"/>
        <v/>
      </c>
    </row>
    <row r="973" spans="1:21" x14ac:dyDescent="0.2">
      <c r="A973" s="21">
        <v>947</v>
      </c>
      <c r="B973" s="23"/>
      <c r="C973" s="18"/>
      <c r="D973" s="26"/>
      <c r="E973" s="137" t="str">
        <f t="shared" si="59"/>
        <v/>
      </c>
      <c r="S973" s="40" t="str">
        <f t="shared" si="56"/>
        <v/>
      </c>
      <c r="T973" s="40" t="str">
        <f t="shared" si="57"/>
        <v/>
      </c>
      <c r="U973" s="40" t="str">
        <f t="shared" si="58"/>
        <v/>
      </c>
    </row>
    <row r="974" spans="1:21" x14ac:dyDescent="0.2">
      <c r="A974" s="21">
        <v>948</v>
      </c>
      <c r="B974" s="23"/>
      <c r="C974" s="18"/>
      <c r="D974" s="26"/>
      <c r="E974" s="88" t="str">
        <f t="shared" si="59"/>
        <v/>
      </c>
      <c r="S974" s="40" t="str">
        <f t="shared" si="56"/>
        <v/>
      </c>
      <c r="T974" s="40" t="str">
        <f t="shared" si="57"/>
        <v/>
      </c>
      <c r="U974" s="40" t="str">
        <f t="shared" si="58"/>
        <v/>
      </c>
    </row>
    <row r="975" spans="1:21" x14ac:dyDescent="0.2">
      <c r="A975" s="21">
        <v>949</v>
      </c>
      <c r="B975" s="23"/>
      <c r="C975" s="18"/>
      <c r="D975" s="26"/>
      <c r="E975" s="137" t="str">
        <f t="shared" si="59"/>
        <v/>
      </c>
      <c r="S975" s="40" t="str">
        <f t="shared" si="56"/>
        <v/>
      </c>
      <c r="T975" s="40" t="str">
        <f t="shared" si="57"/>
        <v/>
      </c>
      <c r="U975" s="40" t="str">
        <f t="shared" si="58"/>
        <v/>
      </c>
    </row>
    <row r="976" spans="1:21" x14ac:dyDescent="0.2">
      <c r="A976" s="21">
        <v>950</v>
      </c>
      <c r="B976" s="23"/>
      <c r="C976" s="18"/>
      <c r="D976" s="26"/>
      <c r="E976" s="88" t="str">
        <f t="shared" si="59"/>
        <v/>
      </c>
      <c r="S976" s="40" t="str">
        <f t="shared" si="56"/>
        <v/>
      </c>
      <c r="T976" s="40" t="str">
        <f t="shared" si="57"/>
        <v/>
      </c>
      <c r="U976" s="40" t="str">
        <f t="shared" si="58"/>
        <v/>
      </c>
    </row>
    <row r="977" spans="1:21" x14ac:dyDescent="0.2">
      <c r="A977" s="21">
        <v>951</v>
      </c>
      <c r="B977" s="23"/>
      <c r="C977" s="18"/>
      <c r="D977" s="26"/>
      <c r="E977" s="137" t="str">
        <f t="shared" si="59"/>
        <v/>
      </c>
      <c r="S977" s="40" t="str">
        <f t="shared" si="56"/>
        <v/>
      </c>
      <c r="T977" s="40" t="str">
        <f t="shared" si="57"/>
        <v/>
      </c>
      <c r="U977" s="40" t="str">
        <f t="shared" si="58"/>
        <v/>
      </c>
    </row>
    <row r="978" spans="1:21" x14ac:dyDescent="0.2">
      <c r="A978" s="21">
        <v>952</v>
      </c>
      <c r="B978" s="23"/>
      <c r="C978" s="18"/>
      <c r="D978" s="26"/>
      <c r="E978" s="88" t="str">
        <f t="shared" si="59"/>
        <v/>
      </c>
      <c r="S978" s="40" t="str">
        <f t="shared" si="56"/>
        <v/>
      </c>
      <c r="T978" s="40" t="str">
        <f t="shared" si="57"/>
        <v/>
      </c>
      <c r="U978" s="40" t="str">
        <f t="shared" si="58"/>
        <v/>
      </c>
    </row>
    <row r="979" spans="1:21" x14ac:dyDescent="0.2">
      <c r="A979" s="21">
        <v>953</v>
      </c>
      <c r="B979" s="23"/>
      <c r="C979" s="18"/>
      <c r="D979" s="26"/>
      <c r="E979" s="137" t="str">
        <f t="shared" si="59"/>
        <v/>
      </c>
      <c r="S979" s="40" t="str">
        <f t="shared" si="56"/>
        <v/>
      </c>
      <c r="T979" s="40" t="str">
        <f t="shared" si="57"/>
        <v/>
      </c>
      <c r="U979" s="40" t="str">
        <f t="shared" si="58"/>
        <v/>
      </c>
    </row>
    <row r="980" spans="1:21" x14ac:dyDescent="0.2">
      <c r="A980" s="21">
        <v>954</v>
      </c>
      <c r="B980" s="23"/>
      <c r="C980" s="18"/>
      <c r="D980" s="26"/>
      <c r="E980" s="88" t="str">
        <f t="shared" si="59"/>
        <v/>
      </c>
      <c r="S980" s="40" t="str">
        <f t="shared" si="56"/>
        <v/>
      </c>
      <c r="T980" s="40" t="str">
        <f t="shared" si="57"/>
        <v/>
      </c>
      <c r="U980" s="40" t="str">
        <f t="shared" si="58"/>
        <v/>
      </c>
    </row>
    <row r="981" spans="1:21" x14ac:dyDescent="0.2">
      <c r="A981" s="21">
        <v>955</v>
      </c>
      <c r="B981" s="23"/>
      <c r="C981" s="18"/>
      <c r="D981" s="26"/>
      <c r="E981" s="137" t="str">
        <f t="shared" si="59"/>
        <v/>
      </c>
      <c r="S981" s="40" t="str">
        <f t="shared" si="56"/>
        <v/>
      </c>
      <c r="T981" s="40" t="str">
        <f t="shared" si="57"/>
        <v/>
      </c>
      <c r="U981" s="40" t="str">
        <f t="shared" si="58"/>
        <v/>
      </c>
    </row>
    <row r="982" spans="1:21" x14ac:dyDescent="0.2">
      <c r="A982" s="21">
        <v>956</v>
      </c>
      <c r="B982" s="23"/>
      <c r="C982" s="18"/>
      <c r="D982" s="26"/>
      <c r="E982" s="88" t="str">
        <f t="shared" si="59"/>
        <v/>
      </c>
      <c r="S982" s="40" t="str">
        <f t="shared" si="56"/>
        <v/>
      </c>
      <c r="T982" s="40" t="str">
        <f t="shared" si="57"/>
        <v/>
      </c>
      <c r="U982" s="40" t="str">
        <f t="shared" si="58"/>
        <v/>
      </c>
    </row>
    <row r="983" spans="1:21" x14ac:dyDescent="0.2">
      <c r="A983" s="21">
        <v>957</v>
      </c>
      <c r="B983" s="23"/>
      <c r="C983" s="18"/>
      <c r="D983" s="26"/>
      <c r="E983" s="137" t="str">
        <f t="shared" si="59"/>
        <v/>
      </c>
      <c r="S983" s="40" t="str">
        <f t="shared" si="56"/>
        <v/>
      </c>
      <c r="T983" s="40" t="str">
        <f t="shared" si="57"/>
        <v/>
      </c>
      <c r="U983" s="40" t="str">
        <f t="shared" si="58"/>
        <v/>
      </c>
    </row>
    <row r="984" spans="1:21" x14ac:dyDescent="0.2">
      <c r="A984" s="21">
        <v>958</v>
      </c>
      <c r="B984" s="23"/>
      <c r="C984" s="18"/>
      <c r="D984" s="26"/>
      <c r="E984" s="88" t="str">
        <f t="shared" si="59"/>
        <v/>
      </c>
      <c r="S984" s="40" t="str">
        <f t="shared" si="56"/>
        <v/>
      </c>
      <c r="T984" s="40" t="str">
        <f t="shared" si="57"/>
        <v/>
      </c>
      <c r="U984" s="40" t="str">
        <f t="shared" si="58"/>
        <v/>
      </c>
    </row>
    <row r="985" spans="1:21" x14ac:dyDescent="0.2">
      <c r="A985" s="21">
        <v>959</v>
      </c>
      <c r="B985" s="23"/>
      <c r="C985" s="18"/>
      <c r="D985" s="26"/>
      <c r="E985" s="137" t="str">
        <f t="shared" si="59"/>
        <v/>
      </c>
      <c r="S985" s="40" t="str">
        <f t="shared" si="56"/>
        <v/>
      </c>
      <c r="T985" s="40" t="str">
        <f t="shared" si="57"/>
        <v/>
      </c>
      <c r="U985" s="40" t="str">
        <f t="shared" si="58"/>
        <v/>
      </c>
    </row>
    <row r="986" spans="1:21" x14ac:dyDescent="0.2">
      <c r="A986" s="21">
        <v>960</v>
      </c>
      <c r="B986" s="23"/>
      <c r="C986" s="18"/>
      <c r="D986" s="26"/>
      <c r="E986" s="88" t="str">
        <f t="shared" si="59"/>
        <v/>
      </c>
      <c r="S986" s="40" t="str">
        <f t="shared" si="56"/>
        <v/>
      </c>
      <c r="T986" s="40" t="str">
        <f t="shared" si="57"/>
        <v/>
      </c>
      <c r="U986" s="40" t="str">
        <f t="shared" si="58"/>
        <v/>
      </c>
    </row>
    <row r="987" spans="1:21" x14ac:dyDescent="0.2">
      <c r="A987" s="21">
        <v>961</v>
      </c>
      <c r="B987" s="23"/>
      <c r="C987" s="18"/>
      <c r="D987" s="26"/>
      <c r="E987" s="137" t="str">
        <f t="shared" si="59"/>
        <v/>
      </c>
      <c r="S987" s="40" t="str">
        <f t="shared" ref="S987:S1026" si="60">IF(D987="K",E987,"")</f>
        <v/>
      </c>
      <c r="T987" s="40" t="str">
        <f t="shared" ref="T987:T1026" si="61">IF(D987="M",E987,"")</f>
        <v/>
      </c>
      <c r="U987" s="40" t="str">
        <f t="shared" ref="U987:U1026" si="62">IF(C987="","",IF(C987&lt;DATE(2024,1,1),"FEL",IF(C987&gt;DATE(2024,6,30),"FEL","")))</f>
        <v/>
      </c>
    </row>
    <row r="988" spans="1:21" x14ac:dyDescent="0.2">
      <c r="A988" s="21">
        <v>962</v>
      </c>
      <c r="B988" s="23"/>
      <c r="C988" s="18"/>
      <c r="D988" s="26"/>
      <c r="E988" s="88" t="str">
        <f t="shared" ref="E988:E1026" si="63">IF(OR(B988="",C988=""),"",IF(B988&gt;C988,"Fel datum!",(IF(U988="FEL","Fel datum!",C988-B988))))</f>
        <v/>
      </c>
      <c r="S988" s="40" t="str">
        <f t="shared" si="60"/>
        <v/>
      </c>
      <c r="T988" s="40" t="str">
        <f t="shared" si="61"/>
        <v/>
      </c>
      <c r="U988" s="40" t="str">
        <f t="shared" si="62"/>
        <v/>
      </c>
    </row>
    <row r="989" spans="1:21" x14ac:dyDescent="0.2">
      <c r="A989" s="21">
        <v>963</v>
      </c>
      <c r="B989" s="23"/>
      <c r="C989" s="18"/>
      <c r="D989" s="26"/>
      <c r="E989" s="137" t="str">
        <f t="shared" si="63"/>
        <v/>
      </c>
      <c r="S989" s="40" t="str">
        <f t="shared" si="60"/>
        <v/>
      </c>
      <c r="T989" s="40" t="str">
        <f t="shared" si="61"/>
        <v/>
      </c>
      <c r="U989" s="40" t="str">
        <f t="shared" si="62"/>
        <v/>
      </c>
    </row>
    <row r="990" spans="1:21" x14ac:dyDescent="0.2">
      <c r="A990" s="21">
        <v>964</v>
      </c>
      <c r="B990" s="23"/>
      <c r="C990" s="18"/>
      <c r="D990" s="26"/>
      <c r="E990" s="88" t="str">
        <f t="shared" si="63"/>
        <v/>
      </c>
      <c r="S990" s="40" t="str">
        <f t="shared" si="60"/>
        <v/>
      </c>
      <c r="T990" s="40" t="str">
        <f t="shared" si="61"/>
        <v/>
      </c>
      <c r="U990" s="40" t="str">
        <f t="shared" si="62"/>
        <v/>
      </c>
    </row>
    <row r="991" spans="1:21" x14ac:dyDescent="0.2">
      <c r="A991" s="21">
        <v>965</v>
      </c>
      <c r="B991" s="23"/>
      <c r="C991" s="18"/>
      <c r="D991" s="26"/>
      <c r="E991" s="137" t="str">
        <f t="shared" si="63"/>
        <v/>
      </c>
      <c r="S991" s="40" t="str">
        <f t="shared" si="60"/>
        <v/>
      </c>
      <c r="T991" s="40" t="str">
        <f t="shared" si="61"/>
        <v/>
      </c>
      <c r="U991" s="40" t="str">
        <f t="shared" si="62"/>
        <v/>
      </c>
    </row>
    <row r="992" spans="1:21" x14ac:dyDescent="0.2">
      <c r="A992" s="21">
        <v>966</v>
      </c>
      <c r="B992" s="23"/>
      <c r="C992" s="18"/>
      <c r="D992" s="26"/>
      <c r="E992" s="88" t="str">
        <f t="shared" si="63"/>
        <v/>
      </c>
      <c r="S992" s="40" t="str">
        <f t="shared" si="60"/>
        <v/>
      </c>
      <c r="T992" s="40" t="str">
        <f t="shared" si="61"/>
        <v/>
      </c>
      <c r="U992" s="40" t="str">
        <f t="shared" si="62"/>
        <v/>
      </c>
    </row>
    <row r="993" spans="1:21" x14ac:dyDescent="0.2">
      <c r="A993" s="21">
        <v>967</v>
      </c>
      <c r="B993" s="23"/>
      <c r="C993" s="18"/>
      <c r="D993" s="26"/>
      <c r="E993" s="137" t="str">
        <f t="shared" si="63"/>
        <v/>
      </c>
      <c r="S993" s="40" t="str">
        <f t="shared" si="60"/>
        <v/>
      </c>
      <c r="T993" s="40" t="str">
        <f t="shared" si="61"/>
        <v/>
      </c>
      <c r="U993" s="40" t="str">
        <f t="shared" si="62"/>
        <v/>
      </c>
    </row>
    <row r="994" spans="1:21" x14ac:dyDescent="0.2">
      <c r="A994" s="21">
        <v>968</v>
      </c>
      <c r="B994" s="23"/>
      <c r="C994" s="18"/>
      <c r="D994" s="26"/>
      <c r="E994" s="88" t="str">
        <f t="shared" si="63"/>
        <v/>
      </c>
      <c r="S994" s="40" t="str">
        <f t="shared" si="60"/>
        <v/>
      </c>
      <c r="T994" s="40" t="str">
        <f t="shared" si="61"/>
        <v/>
      </c>
      <c r="U994" s="40" t="str">
        <f t="shared" si="62"/>
        <v/>
      </c>
    </row>
    <row r="995" spans="1:21" x14ac:dyDescent="0.2">
      <c r="A995" s="21">
        <v>969</v>
      </c>
      <c r="B995" s="23"/>
      <c r="C995" s="18"/>
      <c r="D995" s="26"/>
      <c r="E995" s="137" t="str">
        <f t="shared" si="63"/>
        <v/>
      </c>
      <c r="S995" s="40" t="str">
        <f t="shared" si="60"/>
        <v/>
      </c>
      <c r="T995" s="40" t="str">
        <f t="shared" si="61"/>
        <v/>
      </c>
      <c r="U995" s="40" t="str">
        <f t="shared" si="62"/>
        <v/>
      </c>
    </row>
    <row r="996" spans="1:21" x14ac:dyDescent="0.2">
      <c r="A996" s="21">
        <v>970</v>
      </c>
      <c r="B996" s="23"/>
      <c r="C996" s="18"/>
      <c r="D996" s="26"/>
      <c r="E996" s="88" t="str">
        <f t="shared" si="63"/>
        <v/>
      </c>
      <c r="S996" s="40" t="str">
        <f t="shared" si="60"/>
        <v/>
      </c>
      <c r="T996" s="40" t="str">
        <f t="shared" si="61"/>
        <v/>
      </c>
      <c r="U996" s="40" t="str">
        <f t="shared" si="62"/>
        <v/>
      </c>
    </row>
    <row r="997" spans="1:21" x14ac:dyDescent="0.2">
      <c r="A997" s="21">
        <v>971</v>
      </c>
      <c r="B997" s="23"/>
      <c r="C997" s="18"/>
      <c r="D997" s="26"/>
      <c r="E997" s="137" t="str">
        <f t="shared" si="63"/>
        <v/>
      </c>
      <c r="S997" s="40" t="str">
        <f t="shared" si="60"/>
        <v/>
      </c>
      <c r="T997" s="40" t="str">
        <f t="shared" si="61"/>
        <v/>
      </c>
      <c r="U997" s="40" t="str">
        <f t="shared" si="62"/>
        <v/>
      </c>
    </row>
    <row r="998" spans="1:21" x14ac:dyDescent="0.2">
      <c r="A998" s="21">
        <v>972</v>
      </c>
      <c r="B998" s="23"/>
      <c r="C998" s="18"/>
      <c r="D998" s="26"/>
      <c r="E998" s="88" t="str">
        <f t="shared" si="63"/>
        <v/>
      </c>
      <c r="S998" s="40" t="str">
        <f t="shared" si="60"/>
        <v/>
      </c>
      <c r="T998" s="40" t="str">
        <f t="shared" si="61"/>
        <v/>
      </c>
      <c r="U998" s="40" t="str">
        <f t="shared" si="62"/>
        <v/>
      </c>
    </row>
    <row r="999" spans="1:21" x14ac:dyDescent="0.2">
      <c r="A999" s="21">
        <v>973</v>
      </c>
      <c r="B999" s="23"/>
      <c r="C999" s="18"/>
      <c r="D999" s="26"/>
      <c r="E999" s="137" t="str">
        <f t="shared" si="63"/>
        <v/>
      </c>
      <c r="S999" s="40" t="str">
        <f t="shared" si="60"/>
        <v/>
      </c>
      <c r="T999" s="40" t="str">
        <f t="shared" si="61"/>
        <v/>
      </c>
      <c r="U999" s="40" t="str">
        <f t="shared" si="62"/>
        <v/>
      </c>
    </row>
    <row r="1000" spans="1:21" x14ac:dyDescent="0.2">
      <c r="A1000" s="21">
        <v>974</v>
      </c>
      <c r="B1000" s="23"/>
      <c r="C1000" s="18"/>
      <c r="D1000" s="26"/>
      <c r="E1000" s="88" t="str">
        <f t="shared" si="63"/>
        <v/>
      </c>
      <c r="S1000" s="40" t="str">
        <f t="shared" si="60"/>
        <v/>
      </c>
      <c r="T1000" s="40" t="str">
        <f t="shared" si="61"/>
        <v/>
      </c>
      <c r="U1000" s="40" t="str">
        <f t="shared" si="62"/>
        <v/>
      </c>
    </row>
    <row r="1001" spans="1:21" x14ac:dyDescent="0.2">
      <c r="A1001" s="21">
        <v>975</v>
      </c>
      <c r="B1001" s="23"/>
      <c r="C1001" s="18"/>
      <c r="D1001" s="26"/>
      <c r="E1001" s="137" t="str">
        <f t="shared" si="63"/>
        <v/>
      </c>
      <c r="S1001" s="40" t="str">
        <f t="shared" si="60"/>
        <v/>
      </c>
      <c r="T1001" s="40" t="str">
        <f t="shared" si="61"/>
        <v/>
      </c>
      <c r="U1001" s="40" t="str">
        <f t="shared" si="62"/>
        <v/>
      </c>
    </row>
    <row r="1002" spans="1:21" x14ac:dyDescent="0.2">
      <c r="A1002" s="21">
        <v>976</v>
      </c>
      <c r="B1002" s="23"/>
      <c r="C1002" s="18"/>
      <c r="D1002" s="26"/>
      <c r="E1002" s="88" t="str">
        <f t="shared" si="63"/>
        <v/>
      </c>
      <c r="S1002" s="40" t="str">
        <f t="shared" si="60"/>
        <v/>
      </c>
      <c r="T1002" s="40" t="str">
        <f t="shared" si="61"/>
        <v/>
      </c>
      <c r="U1002" s="40" t="str">
        <f t="shared" si="62"/>
        <v/>
      </c>
    </row>
    <row r="1003" spans="1:21" x14ac:dyDescent="0.2">
      <c r="A1003" s="21">
        <v>977</v>
      </c>
      <c r="B1003" s="23"/>
      <c r="C1003" s="18"/>
      <c r="D1003" s="26"/>
      <c r="E1003" s="137" t="str">
        <f t="shared" si="63"/>
        <v/>
      </c>
      <c r="S1003" s="40" t="str">
        <f t="shared" si="60"/>
        <v/>
      </c>
      <c r="T1003" s="40" t="str">
        <f t="shared" si="61"/>
        <v/>
      </c>
      <c r="U1003" s="40" t="str">
        <f t="shared" si="62"/>
        <v/>
      </c>
    </row>
    <row r="1004" spans="1:21" x14ac:dyDescent="0.2">
      <c r="A1004" s="21">
        <v>978</v>
      </c>
      <c r="B1004" s="23"/>
      <c r="C1004" s="18"/>
      <c r="D1004" s="26"/>
      <c r="E1004" s="88" t="str">
        <f t="shared" si="63"/>
        <v/>
      </c>
      <c r="S1004" s="40" t="str">
        <f t="shared" si="60"/>
        <v/>
      </c>
      <c r="T1004" s="40" t="str">
        <f t="shared" si="61"/>
        <v/>
      </c>
      <c r="U1004" s="40" t="str">
        <f t="shared" si="62"/>
        <v/>
      </c>
    </row>
    <row r="1005" spans="1:21" x14ac:dyDescent="0.2">
      <c r="A1005" s="21">
        <v>979</v>
      </c>
      <c r="B1005" s="23"/>
      <c r="C1005" s="18"/>
      <c r="D1005" s="26"/>
      <c r="E1005" s="137" t="str">
        <f t="shared" si="63"/>
        <v/>
      </c>
      <c r="S1005" s="40" t="str">
        <f t="shared" si="60"/>
        <v/>
      </c>
      <c r="T1005" s="40" t="str">
        <f t="shared" si="61"/>
        <v/>
      </c>
      <c r="U1005" s="40" t="str">
        <f t="shared" si="62"/>
        <v/>
      </c>
    </row>
    <row r="1006" spans="1:21" x14ac:dyDescent="0.2">
      <c r="A1006" s="21">
        <v>980</v>
      </c>
      <c r="B1006" s="23"/>
      <c r="C1006" s="18"/>
      <c r="D1006" s="26"/>
      <c r="E1006" s="88" t="str">
        <f t="shared" si="63"/>
        <v/>
      </c>
      <c r="S1006" s="40" t="str">
        <f t="shared" si="60"/>
        <v/>
      </c>
      <c r="T1006" s="40" t="str">
        <f t="shared" si="61"/>
        <v/>
      </c>
      <c r="U1006" s="40" t="str">
        <f t="shared" si="62"/>
        <v/>
      </c>
    </row>
    <row r="1007" spans="1:21" x14ac:dyDescent="0.2">
      <c r="A1007" s="21">
        <v>981</v>
      </c>
      <c r="B1007" s="23"/>
      <c r="C1007" s="18"/>
      <c r="D1007" s="26"/>
      <c r="E1007" s="137" t="str">
        <f t="shared" si="63"/>
        <v/>
      </c>
      <c r="S1007" s="40" t="str">
        <f t="shared" si="60"/>
        <v/>
      </c>
      <c r="T1007" s="40" t="str">
        <f t="shared" si="61"/>
        <v/>
      </c>
      <c r="U1007" s="40" t="str">
        <f t="shared" si="62"/>
        <v/>
      </c>
    </row>
    <row r="1008" spans="1:21" x14ac:dyDescent="0.2">
      <c r="A1008" s="21">
        <v>982</v>
      </c>
      <c r="B1008" s="23"/>
      <c r="C1008" s="18"/>
      <c r="D1008" s="26"/>
      <c r="E1008" s="88" t="str">
        <f t="shared" si="63"/>
        <v/>
      </c>
      <c r="S1008" s="40" t="str">
        <f t="shared" si="60"/>
        <v/>
      </c>
      <c r="T1008" s="40" t="str">
        <f t="shared" si="61"/>
        <v/>
      </c>
      <c r="U1008" s="40" t="str">
        <f t="shared" si="62"/>
        <v/>
      </c>
    </row>
    <row r="1009" spans="1:21" x14ac:dyDescent="0.2">
      <c r="A1009" s="21">
        <v>983</v>
      </c>
      <c r="B1009" s="23"/>
      <c r="C1009" s="18"/>
      <c r="D1009" s="26"/>
      <c r="E1009" s="137" t="str">
        <f t="shared" si="63"/>
        <v/>
      </c>
      <c r="S1009" s="40" t="str">
        <f t="shared" si="60"/>
        <v/>
      </c>
      <c r="T1009" s="40" t="str">
        <f t="shared" si="61"/>
        <v/>
      </c>
      <c r="U1009" s="40" t="str">
        <f t="shared" si="62"/>
        <v/>
      </c>
    </row>
    <row r="1010" spans="1:21" x14ac:dyDescent="0.2">
      <c r="A1010" s="21">
        <v>984</v>
      </c>
      <c r="B1010" s="23"/>
      <c r="C1010" s="18"/>
      <c r="D1010" s="26"/>
      <c r="E1010" s="88" t="str">
        <f t="shared" si="63"/>
        <v/>
      </c>
      <c r="S1010" s="40" t="str">
        <f t="shared" si="60"/>
        <v/>
      </c>
      <c r="T1010" s="40" t="str">
        <f t="shared" si="61"/>
        <v/>
      </c>
      <c r="U1010" s="40" t="str">
        <f t="shared" si="62"/>
        <v/>
      </c>
    </row>
    <row r="1011" spans="1:21" x14ac:dyDescent="0.2">
      <c r="A1011" s="21">
        <v>985</v>
      </c>
      <c r="B1011" s="23"/>
      <c r="C1011" s="18"/>
      <c r="D1011" s="26"/>
      <c r="E1011" s="137" t="str">
        <f t="shared" si="63"/>
        <v/>
      </c>
      <c r="S1011" s="40" t="str">
        <f t="shared" si="60"/>
        <v/>
      </c>
      <c r="T1011" s="40" t="str">
        <f t="shared" si="61"/>
        <v/>
      </c>
      <c r="U1011" s="40" t="str">
        <f t="shared" si="62"/>
        <v/>
      </c>
    </row>
    <row r="1012" spans="1:21" x14ac:dyDescent="0.2">
      <c r="A1012" s="21">
        <v>986</v>
      </c>
      <c r="B1012" s="23"/>
      <c r="C1012" s="18"/>
      <c r="D1012" s="26"/>
      <c r="E1012" s="88" t="str">
        <f t="shared" si="63"/>
        <v/>
      </c>
      <c r="S1012" s="40" t="str">
        <f t="shared" si="60"/>
        <v/>
      </c>
      <c r="T1012" s="40" t="str">
        <f t="shared" si="61"/>
        <v/>
      </c>
      <c r="U1012" s="40" t="str">
        <f t="shared" si="62"/>
        <v/>
      </c>
    </row>
    <row r="1013" spans="1:21" x14ac:dyDescent="0.2">
      <c r="A1013" s="21">
        <v>987</v>
      </c>
      <c r="B1013" s="23"/>
      <c r="C1013" s="18"/>
      <c r="D1013" s="26"/>
      <c r="E1013" s="137" t="str">
        <f t="shared" si="63"/>
        <v/>
      </c>
      <c r="S1013" s="40" t="str">
        <f t="shared" si="60"/>
        <v/>
      </c>
      <c r="T1013" s="40" t="str">
        <f t="shared" si="61"/>
        <v/>
      </c>
      <c r="U1013" s="40" t="str">
        <f t="shared" si="62"/>
        <v/>
      </c>
    </row>
    <row r="1014" spans="1:21" x14ac:dyDescent="0.2">
      <c r="A1014" s="21">
        <v>988</v>
      </c>
      <c r="B1014" s="23"/>
      <c r="C1014" s="18"/>
      <c r="D1014" s="26"/>
      <c r="E1014" s="88" t="str">
        <f t="shared" si="63"/>
        <v/>
      </c>
      <c r="S1014" s="40" t="str">
        <f t="shared" si="60"/>
        <v/>
      </c>
      <c r="T1014" s="40" t="str">
        <f t="shared" si="61"/>
        <v/>
      </c>
      <c r="U1014" s="40" t="str">
        <f t="shared" si="62"/>
        <v/>
      </c>
    </row>
    <row r="1015" spans="1:21" x14ac:dyDescent="0.2">
      <c r="A1015" s="21">
        <v>989</v>
      </c>
      <c r="B1015" s="23"/>
      <c r="C1015" s="18"/>
      <c r="D1015" s="26"/>
      <c r="E1015" s="137" t="str">
        <f t="shared" si="63"/>
        <v/>
      </c>
      <c r="S1015" s="40" t="str">
        <f t="shared" si="60"/>
        <v/>
      </c>
      <c r="T1015" s="40" t="str">
        <f t="shared" si="61"/>
        <v/>
      </c>
      <c r="U1015" s="40" t="str">
        <f t="shared" si="62"/>
        <v/>
      </c>
    </row>
    <row r="1016" spans="1:21" x14ac:dyDescent="0.2">
      <c r="A1016" s="21">
        <v>990</v>
      </c>
      <c r="B1016" s="23"/>
      <c r="C1016" s="18"/>
      <c r="D1016" s="26"/>
      <c r="E1016" s="88" t="str">
        <f t="shared" si="63"/>
        <v/>
      </c>
      <c r="S1016" s="40" t="str">
        <f t="shared" si="60"/>
        <v/>
      </c>
      <c r="T1016" s="40" t="str">
        <f t="shared" si="61"/>
        <v/>
      </c>
      <c r="U1016" s="40" t="str">
        <f t="shared" si="62"/>
        <v/>
      </c>
    </row>
    <row r="1017" spans="1:21" x14ac:dyDescent="0.2">
      <c r="A1017" s="21">
        <v>991</v>
      </c>
      <c r="B1017" s="23"/>
      <c r="C1017" s="18"/>
      <c r="D1017" s="26"/>
      <c r="E1017" s="137" t="str">
        <f t="shared" si="63"/>
        <v/>
      </c>
      <c r="S1017" s="40" t="str">
        <f t="shared" si="60"/>
        <v/>
      </c>
      <c r="T1017" s="40" t="str">
        <f t="shared" si="61"/>
        <v/>
      </c>
      <c r="U1017" s="40" t="str">
        <f t="shared" si="62"/>
        <v/>
      </c>
    </row>
    <row r="1018" spans="1:21" x14ac:dyDescent="0.2">
      <c r="A1018" s="21">
        <v>992</v>
      </c>
      <c r="B1018" s="23"/>
      <c r="C1018" s="18"/>
      <c r="D1018" s="26"/>
      <c r="E1018" s="88" t="str">
        <f t="shared" si="63"/>
        <v/>
      </c>
      <c r="S1018" s="40" t="str">
        <f t="shared" si="60"/>
        <v/>
      </c>
      <c r="T1018" s="40" t="str">
        <f t="shared" si="61"/>
        <v/>
      </c>
      <c r="U1018" s="40" t="str">
        <f t="shared" si="62"/>
        <v/>
      </c>
    </row>
    <row r="1019" spans="1:21" x14ac:dyDescent="0.2">
      <c r="A1019" s="21">
        <v>993</v>
      </c>
      <c r="B1019" s="23"/>
      <c r="C1019" s="18"/>
      <c r="D1019" s="26"/>
      <c r="E1019" s="137" t="str">
        <f t="shared" si="63"/>
        <v/>
      </c>
      <c r="S1019" s="40" t="str">
        <f t="shared" si="60"/>
        <v/>
      </c>
      <c r="T1019" s="40" t="str">
        <f t="shared" si="61"/>
        <v/>
      </c>
      <c r="U1019" s="40" t="str">
        <f t="shared" si="62"/>
        <v/>
      </c>
    </row>
    <row r="1020" spans="1:21" x14ac:dyDescent="0.2">
      <c r="A1020" s="21">
        <v>994</v>
      </c>
      <c r="B1020" s="23"/>
      <c r="C1020" s="18"/>
      <c r="D1020" s="26"/>
      <c r="E1020" s="88" t="str">
        <f t="shared" si="63"/>
        <v/>
      </c>
      <c r="S1020" s="40" t="str">
        <f t="shared" si="60"/>
        <v/>
      </c>
      <c r="T1020" s="40" t="str">
        <f t="shared" si="61"/>
        <v/>
      </c>
      <c r="U1020" s="40" t="str">
        <f t="shared" si="62"/>
        <v/>
      </c>
    </row>
    <row r="1021" spans="1:21" x14ac:dyDescent="0.2">
      <c r="A1021" s="21">
        <v>995</v>
      </c>
      <c r="B1021" s="23"/>
      <c r="C1021" s="18"/>
      <c r="D1021" s="26"/>
      <c r="E1021" s="137" t="str">
        <f t="shared" si="63"/>
        <v/>
      </c>
      <c r="S1021" s="40" t="str">
        <f t="shared" si="60"/>
        <v/>
      </c>
      <c r="T1021" s="40" t="str">
        <f t="shared" si="61"/>
        <v/>
      </c>
      <c r="U1021" s="40" t="str">
        <f t="shared" si="62"/>
        <v/>
      </c>
    </row>
    <row r="1022" spans="1:21" x14ac:dyDescent="0.2">
      <c r="A1022" s="21">
        <v>996</v>
      </c>
      <c r="B1022" s="23"/>
      <c r="C1022" s="18"/>
      <c r="D1022" s="26"/>
      <c r="E1022" s="88" t="str">
        <f t="shared" si="63"/>
        <v/>
      </c>
      <c r="S1022" s="40" t="str">
        <f t="shared" si="60"/>
        <v/>
      </c>
      <c r="T1022" s="40" t="str">
        <f t="shared" si="61"/>
        <v/>
      </c>
      <c r="U1022" s="40" t="str">
        <f t="shared" si="62"/>
        <v/>
      </c>
    </row>
    <row r="1023" spans="1:21" x14ac:dyDescent="0.2">
      <c r="A1023" s="21">
        <v>997</v>
      </c>
      <c r="B1023" s="23"/>
      <c r="C1023" s="18"/>
      <c r="D1023" s="26"/>
      <c r="E1023" s="137" t="str">
        <f t="shared" si="63"/>
        <v/>
      </c>
      <c r="S1023" s="40" t="str">
        <f t="shared" si="60"/>
        <v/>
      </c>
      <c r="T1023" s="40" t="str">
        <f t="shared" si="61"/>
        <v/>
      </c>
      <c r="U1023" s="40" t="str">
        <f t="shared" si="62"/>
        <v/>
      </c>
    </row>
    <row r="1024" spans="1:21" x14ac:dyDescent="0.2">
      <c r="A1024" s="21">
        <v>998</v>
      </c>
      <c r="B1024" s="23"/>
      <c r="C1024" s="18"/>
      <c r="D1024" s="26"/>
      <c r="E1024" s="88" t="str">
        <f t="shared" si="63"/>
        <v/>
      </c>
      <c r="S1024" s="40" t="str">
        <f t="shared" si="60"/>
        <v/>
      </c>
      <c r="T1024" s="40" t="str">
        <f t="shared" si="61"/>
        <v/>
      </c>
      <c r="U1024" s="40" t="str">
        <f t="shared" si="62"/>
        <v/>
      </c>
    </row>
    <row r="1025" spans="1:21" x14ac:dyDescent="0.2">
      <c r="A1025" s="21">
        <v>999</v>
      </c>
      <c r="B1025" s="23"/>
      <c r="C1025" s="18"/>
      <c r="D1025" s="26"/>
      <c r="E1025" s="137" t="str">
        <f t="shared" si="63"/>
        <v/>
      </c>
      <c r="S1025" s="40" t="str">
        <f t="shared" si="60"/>
        <v/>
      </c>
      <c r="T1025" s="40" t="str">
        <f t="shared" si="61"/>
        <v/>
      </c>
      <c r="U1025" s="40" t="str">
        <f t="shared" si="62"/>
        <v/>
      </c>
    </row>
    <row r="1026" spans="1:21" ht="13.5" thickBot="1" x14ac:dyDescent="0.25">
      <c r="A1026" s="107">
        <v>1000</v>
      </c>
      <c r="B1026" s="17"/>
      <c r="C1026" s="12"/>
      <c r="D1026" s="27"/>
      <c r="E1026" s="105" t="str">
        <f t="shared" si="63"/>
        <v/>
      </c>
      <c r="S1026" s="40" t="str">
        <f t="shared" si="60"/>
        <v/>
      </c>
      <c r="T1026" s="40" t="str">
        <f t="shared" si="61"/>
        <v/>
      </c>
      <c r="U1026" s="40" t="str">
        <f t="shared" si="62"/>
        <v/>
      </c>
    </row>
    <row r="1027" spans="1:21" x14ac:dyDescent="0.2">
      <c r="A1027" s="135"/>
    </row>
    <row r="1028" spans="1:21" x14ac:dyDescent="0.2"/>
  </sheetData>
  <sheetProtection algorithmName="SHA-512" hashValue="Lienih9b1F4PobcDJZaGjuMKd+aGdX/yvl41opy0/jkZFt9y4TANpzF+6Yqv5a4tNNgeXIG0uCS5QOmTJ8l0rw==" saltValue="pSdBkMAAaqtahZ5OZfXNKg==" spinCount="100000" sheet="1" objects="1" scenarios="1"/>
  <dataConsolidate/>
  <customSheetViews>
    <customSheetView guid="{DBD2A4FD-93E0-406A-983B-2631DF133693}" showPageBreaks="1" fitToPage="1" printArea="1" hiddenColumns="1">
      <rowBreaks count="1" manualBreakCount="1">
        <brk id="24" max="12" man="1"/>
      </rowBreaks>
      <pageMargins left="0.7" right="0.7" top="0.75" bottom="0.75" header="0.3" footer="0.3"/>
      <pageSetup paperSize="9" scale="76" fitToHeight="0" orientation="landscape" r:id="rId1"/>
    </customSheetView>
  </customSheetViews>
  <mergeCells count="15">
    <mergeCell ref="A22:C22"/>
    <mergeCell ref="A1:D1"/>
    <mergeCell ref="A14:D14"/>
    <mergeCell ref="A15:D15"/>
    <mergeCell ref="A8:D8"/>
    <mergeCell ref="A9:D9"/>
    <mergeCell ref="A10:D10"/>
    <mergeCell ref="A11:D11"/>
    <mergeCell ref="A12:D12"/>
    <mergeCell ref="A13:D13"/>
    <mergeCell ref="A3:D3"/>
    <mergeCell ref="A4:D4"/>
    <mergeCell ref="A5:D5"/>
    <mergeCell ref="A6:D6"/>
    <mergeCell ref="A7:D7"/>
  </mergeCells>
  <phoneticPr fontId="11" type="noConversion"/>
  <conditionalFormatting sqref="E27:E1026">
    <cfRule type="containsText" dxfId="1" priority="1" operator="containsText" text="fel datum">
      <formula>NOT(ISERROR(SEARCH("fel datum",E27)))</formula>
    </cfRule>
    <cfRule type="cellIs" dxfId="0" priority="2" stopIfTrue="1" operator="lessThan">
      <formula>0</formula>
    </cfRule>
  </conditionalFormatting>
  <dataValidations count="6">
    <dataValidation type="date" operator="lessThanOrEqual" allowBlank="1" showInputMessage="1" showErrorMessage="1" errorTitle="Fel inmatning" error="Datum för påbörjad utredning får inte vara tidigare än datum för avslutad utredning." sqref="B27:B1026" xr:uid="{00000000-0002-0000-0400-000000000000}">
      <formula1>C27</formula1>
    </dataValidation>
    <dataValidation type="list" allowBlank="1" showInputMessage="1" showErrorMessage="1" errorTitle="Ej tillåtet värde" error="Välj K för Kvinna och M för Man" sqref="D27:D1026" xr:uid="{00000000-0002-0000-0400-000001000000}">
      <formula1>$Q$21:$Q$25</formula1>
    </dataValidation>
    <dataValidation type="date" allowBlank="1" showInputMessage="1" showErrorMessage="1" errorTitle="Fel inmatning!" error="Datum för avslutad utredning ska vara mellan 1 januari och 30 juni 2019." sqref="C16 C21" xr:uid="{00000000-0002-0000-0400-000002000000}">
      <formula1>43466</formula1>
      <formula2>43646</formula2>
    </dataValidation>
    <dataValidation type="date" allowBlank="1" showInputMessage="1" showErrorMessage="1" errorTitle="Fel inmatning!" error="Datum för avslutad utredning ska vara mellan 1 januari och 30 juni 2020." sqref="C1027:C1048576" xr:uid="{00000000-0002-0000-0400-000003000000}">
      <formula1>43831</formula1>
      <formula2>44012</formula2>
    </dataValidation>
    <dataValidation type="date" allowBlank="1" showInputMessage="1" showErrorMessage="1" errorTitle="Fel inmatning!" error="Datum för avslutad utredning ska vara mellan 1 januari och 30 juni 2024." sqref="C27:C1026" xr:uid="{00000000-0002-0000-0400-000004000000}">
      <formula1>45292</formula1>
      <formula2>45473</formula2>
    </dataValidation>
    <dataValidation allowBlank="1" showInputMessage="1" showErrorMessage="1" errorTitle="Fel inmatning!" error="Datum för avslutad utredning ska vara mellan 1 januari och 30 juni 2019." sqref="C17:C20" xr:uid="{C833A6D1-874D-4A82-8A7C-EBD56CCB7D77}"/>
  </dataValidations>
  <hyperlinks>
    <hyperlink ref="A2" location="Start!A1" display="Tillbaka till start" xr:uid="{A7AB0394-D92A-481E-8AD5-C920FDEBE49B}"/>
  </hyperlinks>
  <pageMargins left="0.7" right="0.7" top="0.75" bottom="0.75" header="0.3" footer="0.3"/>
  <pageSetup paperSize="9" scale="76" fitToHeight="0" orientation="landscape" r:id="rId2"/>
  <rowBreaks count="1" manualBreakCount="1">
    <brk id="40" max="12" man="1"/>
  </rowBreaks>
  <legacyDrawing r:id="rId3"/>
  <tableParts count="2">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A1:E51"/>
  <sheetViews>
    <sheetView zoomScale="110" zoomScaleNormal="110" workbookViewId="0">
      <selection sqref="A1:B1"/>
    </sheetView>
  </sheetViews>
  <sheetFormatPr defaultColWidth="0" defaultRowHeight="12.75" zeroHeight="1" x14ac:dyDescent="0.2"/>
  <cols>
    <col min="1" max="1" width="20" style="3" customWidth="1"/>
    <col min="2" max="2" width="67.42578125" style="3" customWidth="1"/>
    <col min="3" max="3" width="15.28515625" style="3" customWidth="1"/>
    <col min="4" max="4" width="19.42578125" style="3" customWidth="1"/>
    <col min="5" max="5" width="0" style="3" hidden="1" customWidth="1"/>
    <col min="6" max="16384" width="9.140625" style="3" hidden="1"/>
  </cols>
  <sheetData>
    <row r="1" spans="1:5" ht="29.25" customHeight="1" thickBot="1" x14ac:dyDescent="0.25">
      <c r="A1" s="224" t="s">
        <v>151</v>
      </c>
      <c r="B1" s="224"/>
    </row>
    <row r="2" spans="1:5" ht="43.5" customHeight="1" thickTop="1" thickBot="1" x14ac:dyDescent="0.25">
      <c r="A2" s="169" t="s">
        <v>0</v>
      </c>
    </row>
    <row r="3" spans="1:5" ht="62.25" customHeight="1" thickTop="1" x14ac:dyDescent="0.2">
      <c r="A3" s="228" t="s">
        <v>24</v>
      </c>
      <c r="B3" s="228"/>
      <c r="C3"/>
      <c r="D3" s="140"/>
      <c r="E3" s="141"/>
    </row>
    <row r="4" spans="1:5" x14ac:dyDescent="0.2">
      <c r="A4" s="160" t="s">
        <v>169</v>
      </c>
      <c r="B4" s="161" t="s">
        <v>1</v>
      </c>
      <c r="C4" s="162" t="s">
        <v>180</v>
      </c>
      <c r="D4" s="141"/>
      <c r="E4" s="141"/>
    </row>
    <row r="5" spans="1:5" ht="25.5" customHeight="1" x14ac:dyDescent="0.25">
      <c r="A5" s="153"/>
      <c r="B5" s="46" t="s">
        <v>28</v>
      </c>
      <c r="C5" s="153"/>
    </row>
    <row r="6" spans="1:5" ht="25.5" customHeight="1" x14ac:dyDescent="0.2">
      <c r="A6" s="155" t="s">
        <v>47</v>
      </c>
      <c r="B6" s="5" t="s">
        <v>56</v>
      </c>
      <c r="C6" s="157" t="str">
        <f>Återaktualisering!B21</f>
        <v/>
      </c>
    </row>
    <row r="7" spans="1:5" ht="25.5" customHeight="1" x14ac:dyDescent="0.2">
      <c r="A7" s="154" t="s">
        <v>47</v>
      </c>
      <c r="B7" s="5" t="s">
        <v>57</v>
      </c>
      <c r="C7" s="157" t="str">
        <f>Återaktualisering!C21</f>
        <v/>
      </c>
    </row>
    <row r="8" spans="1:5" ht="25.5" customHeight="1" x14ac:dyDescent="0.2">
      <c r="A8" s="168" t="s">
        <v>47</v>
      </c>
      <c r="B8" s="5" t="s">
        <v>58</v>
      </c>
      <c r="C8" s="157" t="str">
        <f>Återaktualisering!D21</f>
        <v/>
      </c>
    </row>
    <row r="9" spans="1:5" ht="25.5" customHeight="1" x14ac:dyDescent="0.2">
      <c r="A9" s="155"/>
      <c r="B9" s="5" t="s">
        <v>13</v>
      </c>
      <c r="C9" s="157" t="str">
        <f>'Utredningstid missbruk'!B20</f>
        <v/>
      </c>
    </row>
    <row r="10" spans="1:5" ht="25.5" customHeight="1" x14ac:dyDescent="0.2">
      <c r="A10" s="154"/>
      <c r="B10" s="5" t="s">
        <v>14</v>
      </c>
      <c r="C10" s="157" t="str">
        <f>'Utredningstid missbruk'!B21</f>
        <v/>
      </c>
    </row>
    <row r="11" spans="1:5" ht="25.5" customHeight="1" x14ac:dyDescent="0.2">
      <c r="A11" s="156"/>
      <c r="B11" s="5" t="s">
        <v>15</v>
      </c>
      <c r="C11" s="157" t="str">
        <f>'Utredningstid missbruk'!B22</f>
        <v/>
      </c>
    </row>
    <row r="12" spans="1:5" ht="25.5" customHeight="1" x14ac:dyDescent="0.2">
      <c r="A12" s="155"/>
      <c r="B12" s="5" t="s">
        <v>16</v>
      </c>
      <c r="C12" s="157" t="str">
        <f>'Utredningstid missbruk'!C20</f>
        <v/>
      </c>
    </row>
    <row r="13" spans="1:5" ht="25.5" customHeight="1" x14ac:dyDescent="0.2">
      <c r="A13" s="154"/>
      <c r="B13" s="5" t="s">
        <v>17</v>
      </c>
      <c r="C13" s="157" t="str">
        <f>'Utredningstid missbruk'!C21</f>
        <v/>
      </c>
    </row>
    <row r="14" spans="1:5" ht="25.5" customHeight="1" x14ac:dyDescent="0.2">
      <c r="A14" s="156"/>
      <c r="B14" s="5" t="s">
        <v>18</v>
      </c>
      <c r="C14" s="157" t="str">
        <f>'Utredningstid missbruk'!C22</f>
        <v/>
      </c>
    </row>
    <row r="15" spans="1:5" ht="25.5" customHeight="1" x14ac:dyDescent="0.2">
      <c r="A15" s="155"/>
      <c r="B15" s="5" t="s">
        <v>43</v>
      </c>
      <c r="C15" s="157" t="str">
        <f>'Utredningstid barn&amp;unga'!B18</f>
        <v/>
      </c>
    </row>
    <row r="16" spans="1:5" ht="25.5" customHeight="1" x14ac:dyDescent="0.2">
      <c r="A16" s="154"/>
      <c r="B16" s="5" t="s">
        <v>19</v>
      </c>
      <c r="C16" s="157" t="str">
        <f>'Utredningstid barn&amp;unga'!B19</f>
        <v/>
      </c>
    </row>
    <row r="17" spans="1:3" ht="25.5" customHeight="1" x14ac:dyDescent="0.2">
      <c r="A17" s="156"/>
      <c r="B17" s="5" t="s">
        <v>20</v>
      </c>
      <c r="C17" s="157" t="str">
        <f>'Utredningstid barn&amp;unga'!B20</f>
        <v/>
      </c>
    </row>
    <row r="18" spans="1:3" ht="25.5" customHeight="1" x14ac:dyDescent="0.2">
      <c r="A18" s="155"/>
      <c r="B18" s="5" t="s">
        <v>23</v>
      </c>
      <c r="C18" s="157" t="str">
        <f>'Utredningstid barn&amp;unga'!C18</f>
        <v/>
      </c>
    </row>
    <row r="19" spans="1:3" ht="25.5" customHeight="1" x14ac:dyDescent="0.2">
      <c r="A19" s="154"/>
      <c r="B19" s="5" t="s">
        <v>21</v>
      </c>
      <c r="C19" s="157" t="str">
        <f>'Utredningstid barn&amp;unga'!C19</f>
        <v/>
      </c>
    </row>
    <row r="20" spans="1:3" ht="25.5" customHeight="1" x14ac:dyDescent="0.2">
      <c r="A20" s="156"/>
      <c r="B20" s="5" t="s">
        <v>22</v>
      </c>
      <c r="C20" s="157" t="str">
        <f>'Utredningstid barn&amp;unga'!C20</f>
        <v/>
      </c>
    </row>
    <row r="21" spans="1:3" ht="25.5" customHeight="1" x14ac:dyDescent="0.2">
      <c r="A21" s="155" t="s">
        <v>47</v>
      </c>
      <c r="B21" s="142" t="s">
        <v>61</v>
      </c>
      <c r="C21" s="158" t="str">
        <f>'Väntetid försörjningsstöd'!B21</f>
        <v/>
      </c>
    </row>
    <row r="22" spans="1:3" ht="25.5" customHeight="1" x14ac:dyDescent="0.2">
      <c r="A22" s="154" t="s">
        <v>47</v>
      </c>
      <c r="B22" s="142" t="s">
        <v>62</v>
      </c>
      <c r="C22" s="158" t="str">
        <f>'Väntetid försörjningsstöd'!B22</f>
        <v/>
      </c>
    </row>
    <row r="23" spans="1:3" ht="25.5" customHeight="1" x14ac:dyDescent="0.2">
      <c r="A23" s="154" t="s">
        <v>47</v>
      </c>
      <c r="B23" s="142" t="s">
        <v>63</v>
      </c>
      <c r="C23" s="158" t="str">
        <f>'Väntetid försörjningsstöd'!B23</f>
        <v/>
      </c>
    </row>
    <row r="24" spans="1:3" ht="25.5" x14ac:dyDescent="0.2">
      <c r="A24" s="155"/>
      <c r="B24" s="142" t="s">
        <v>64</v>
      </c>
      <c r="C24" s="158" t="str">
        <f>'Väntetid försörjningsstöd'!C21</f>
        <v/>
      </c>
    </row>
    <row r="25" spans="1:3" ht="25.5" x14ac:dyDescent="0.2">
      <c r="A25" s="154"/>
      <c r="B25" s="142" t="s">
        <v>65</v>
      </c>
      <c r="C25" s="158" t="str">
        <f>'Väntetid försörjningsstöd'!C22</f>
        <v/>
      </c>
    </row>
    <row r="26" spans="1:3" ht="25.5" x14ac:dyDescent="0.2">
      <c r="A26" s="156"/>
      <c r="B26" s="142" t="s">
        <v>66</v>
      </c>
      <c r="C26" s="158" t="str">
        <f>'Väntetid försörjningsstöd'!C23</f>
        <v/>
      </c>
    </row>
    <row r="27" spans="1:3" ht="25.5" customHeight="1" x14ac:dyDescent="0.2">
      <c r="A27" s="155"/>
      <c r="B27" s="142" t="s">
        <v>67</v>
      </c>
      <c r="C27" s="159" t="str">
        <f>'Väntetid försörjningsstöd'!D21</f>
        <v/>
      </c>
    </row>
    <row r="28" spans="1:3" ht="25.5" customHeight="1" x14ac:dyDescent="0.2">
      <c r="A28" s="154"/>
      <c r="B28" s="143" t="s">
        <v>68</v>
      </c>
      <c r="C28" s="159" t="str">
        <f>'Väntetid försörjningsstöd'!D22</f>
        <v/>
      </c>
    </row>
    <row r="29" spans="1:3" ht="32.1" customHeight="1" x14ac:dyDescent="0.2">
      <c r="A29" s="154"/>
      <c r="B29" s="163" t="s">
        <v>69</v>
      </c>
      <c r="C29" s="159" t="str">
        <f>'Väntetid försörjningsstöd'!D23</f>
        <v/>
      </c>
    </row>
    <row r="30" spans="1:3" x14ac:dyDescent="0.2"/>
    <row r="31" spans="1:3" ht="34.5" customHeight="1" x14ac:dyDescent="0.2">
      <c r="A31" s="225" t="s">
        <v>138</v>
      </c>
      <c r="B31" s="225"/>
      <c r="C31" s="140"/>
    </row>
    <row r="32" spans="1:3" ht="20.25" customHeight="1" x14ac:dyDescent="0.25">
      <c r="A32" s="226" t="s">
        <v>139</v>
      </c>
      <c r="B32" s="226"/>
      <c r="C32" s="140"/>
    </row>
    <row r="33" spans="1:3" ht="36.75" customHeight="1" x14ac:dyDescent="0.25">
      <c r="A33" s="227" t="s">
        <v>140</v>
      </c>
      <c r="B33" s="227"/>
      <c r="C33" s="140"/>
    </row>
    <row r="34" spans="1:3" ht="48.75" customHeight="1" x14ac:dyDescent="0.25">
      <c r="A34" s="227" t="s">
        <v>141</v>
      </c>
      <c r="B34" s="227"/>
      <c r="C34" s="140"/>
    </row>
    <row r="35" spans="1:3" ht="51" customHeight="1" x14ac:dyDescent="0.25">
      <c r="A35" s="229" t="s">
        <v>150</v>
      </c>
      <c r="B35" s="229"/>
      <c r="C35" s="140"/>
    </row>
    <row r="36" spans="1:3" ht="18.75" customHeight="1" x14ac:dyDescent="0.25">
      <c r="A36" s="229" t="s">
        <v>155</v>
      </c>
      <c r="B36" s="229"/>
      <c r="C36" s="140"/>
    </row>
    <row r="37" spans="1:3" ht="38.25" customHeight="1" x14ac:dyDescent="0.25">
      <c r="A37" s="226" t="s">
        <v>142</v>
      </c>
      <c r="B37" s="226"/>
      <c r="C37" s="140"/>
    </row>
    <row r="38" spans="1:3" ht="35.25" customHeight="1" x14ac:dyDescent="0.25">
      <c r="A38" s="226" t="s">
        <v>143</v>
      </c>
      <c r="B38" s="226"/>
      <c r="C38" s="140"/>
    </row>
    <row r="39" spans="1:3" ht="63.75" customHeight="1" x14ac:dyDescent="0.25">
      <c r="A39" s="226" t="s">
        <v>144</v>
      </c>
      <c r="B39" s="226"/>
      <c r="C39" s="140"/>
    </row>
    <row r="40" spans="1:3" ht="57.75" customHeight="1" x14ac:dyDescent="0.25">
      <c r="A40" s="226" t="s">
        <v>145</v>
      </c>
      <c r="B40" s="226"/>
      <c r="C40" s="140"/>
    </row>
    <row r="41" spans="1:3" ht="15.75" customHeight="1" x14ac:dyDescent="0.25">
      <c r="A41" s="226" t="s">
        <v>146</v>
      </c>
      <c r="B41" s="226"/>
      <c r="C41" s="140"/>
    </row>
    <row r="42" spans="1:3" ht="28.5" customHeight="1" x14ac:dyDescent="0.25">
      <c r="A42" s="226" t="s">
        <v>147</v>
      </c>
      <c r="B42" s="226"/>
      <c r="C42" s="140"/>
    </row>
    <row r="43" spans="1:3" ht="19.5" customHeight="1" x14ac:dyDescent="0.25">
      <c r="A43" s="230" t="s">
        <v>148</v>
      </c>
      <c r="B43" s="230"/>
      <c r="C43" s="140"/>
    </row>
    <row r="44" spans="1:3" ht="15" x14ac:dyDescent="0.25">
      <c r="A44" s="231" t="s">
        <v>149</v>
      </c>
      <c r="B44" s="231"/>
      <c r="C44" s="140"/>
    </row>
    <row r="45" spans="1:3" ht="21.75" customHeight="1" x14ac:dyDescent="0.25">
      <c r="A45" s="170" t="s">
        <v>78</v>
      </c>
      <c r="B45" s="53"/>
      <c r="C45" s="140"/>
    </row>
    <row r="46" spans="1:3" ht="15" x14ac:dyDescent="0.2">
      <c r="A46" s="144" t="s">
        <v>170</v>
      </c>
      <c r="B46" s="144" t="s">
        <v>164</v>
      </c>
      <c r="C46" s="140"/>
    </row>
    <row r="47" spans="1:3" ht="15" x14ac:dyDescent="0.2">
      <c r="A47" s="144" t="s">
        <v>165</v>
      </c>
      <c r="B47" s="144" t="s">
        <v>157</v>
      </c>
      <c r="C47" s="140"/>
    </row>
    <row r="48" spans="1:3" ht="15" x14ac:dyDescent="0.2">
      <c r="A48" s="144" t="s">
        <v>166</v>
      </c>
      <c r="B48" s="144" t="s">
        <v>167</v>
      </c>
    </row>
    <row r="49" spans="1:2" ht="15" x14ac:dyDescent="0.2">
      <c r="A49" s="144" t="s">
        <v>168</v>
      </c>
      <c r="B49" s="144" t="s">
        <v>79</v>
      </c>
    </row>
    <row r="50" spans="1:2" x14ac:dyDescent="0.2"/>
    <row r="51" spans="1:2" x14ac:dyDescent="0.2"/>
  </sheetData>
  <sheetProtection algorithmName="SHA-512" hashValue="NzrmDcgxQEyz8xORMGGuftPKZUq37JKOVJNBFnZ9/P2yCuuw7LoPSlwPlqQuqZTsB0hpXW0HPi4gFDYfr1pAFA==" saltValue="WoVqZRMNmiAKZxt97JavAg==" spinCount="100000" sheet="1" objects="1" scenarios="1"/>
  <customSheetViews>
    <customSheetView guid="{DBD2A4FD-93E0-406A-983B-2631DF133693}" scale="90" showPageBreaks="1" fitToPage="1" printArea="1">
      <selection sqref="A1:D1"/>
      <pageMargins left="0.25" right="0.25" top="0.75" bottom="0.75" header="0.3" footer="0.3"/>
      <pageSetup paperSize="9" scale="72" fitToHeight="0" orientation="landscape" r:id="rId1"/>
    </customSheetView>
  </customSheetViews>
  <mergeCells count="16">
    <mergeCell ref="A35:B35"/>
    <mergeCell ref="A42:B42"/>
    <mergeCell ref="A43:B43"/>
    <mergeCell ref="A44:B44"/>
    <mergeCell ref="A36:B36"/>
    <mergeCell ref="A37:B37"/>
    <mergeCell ref="A38:B38"/>
    <mergeCell ref="A39:B39"/>
    <mergeCell ref="A40:B40"/>
    <mergeCell ref="A41:B41"/>
    <mergeCell ref="A1:B1"/>
    <mergeCell ref="A31:B31"/>
    <mergeCell ref="A32:B32"/>
    <mergeCell ref="A33:B33"/>
    <mergeCell ref="A34:B34"/>
    <mergeCell ref="A3:B3"/>
  </mergeCells>
  <phoneticPr fontId="11" type="noConversion"/>
  <hyperlinks>
    <hyperlink ref="A2" location="Start!A1" display="Tillbaka till start" xr:uid="{8724426D-4EFE-48DD-A591-A648A2318636}"/>
  </hyperlinks>
  <pageMargins left="0.25" right="0.25" top="0.75" bottom="0.75" header="0.3" footer="0.3"/>
  <pageSetup paperSize="9" scale="72" fitToHeight="0" orientation="landscape"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pageSetUpPr fitToPage="1"/>
  </sheetPr>
  <dimension ref="A1:E15"/>
  <sheetViews>
    <sheetView showGridLines="0" zoomScaleNormal="100" workbookViewId="0"/>
  </sheetViews>
  <sheetFormatPr defaultColWidth="0" defaultRowHeight="12.75" zeroHeight="1" x14ac:dyDescent="0.2"/>
  <cols>
    <col min="1" max="1" width="12.42578125" customWidth="1"/>
    <col min="2" max="2" width="11.85546875" customWidth="1"/>
    <col min="3" max="3" width="37.7109375" customWidth="1"/>
    <col min="4" max="4" width="80.140625" customWidth="1"/>
    <col min="5" max="5" width="9.140625" customWidth="1"/>
    <col min="6" max="16384" width="9.140625" hidden="1"/>
  </cols>
  <sheetData>
    <row r="1" spans="1:4" x14ac:dyDescent="0.2">
      <c r="A1" t="s">
        <v>153</v>
      </c>
    </row>
    <row r="2" spans="1:4" ht="106.5" customHeight="1" x14ac:dyDescent="0.3">
      <c r="A2" s="232" t="s">
        <v>152</v>
      </c>
      <c r="B2" s="232"/>
      <c r="C2" s="232"/>
      <c r="D2" s="47"/>
    </row>
    <row r="3" spans="1:4" ht="18" customHeight="1" x14ac:dyDescent="0.2">
      <c r="A3" s="233"/>
      <c r="B3" s="233"/>
      <c r="C3" s="233"/>
      <c r="D3" s="47"/>
    </row>
    <row r="4" spans="1:4" ht="33.6" customHeight="1" x14ac:dyDescent="0.2">
      <c r="A4" s="234" t="s">
        <v>181</v>
      </c>
      <c r="B4" s="235"/>
      <c r="C4" s="235"/>
      <c r="D4" s="48"/>
    </row>
    <row r="5" spans="1:4" ht="35.1" customHeight="1" x14ac:dyDescent="0.2">
      <c r="A5" s="236" t="s">
        <v>70</v>
      </c>
      <c r="B5" s="236"/>
      <c r="C5" s="236"/>
      <c r="D5" s="148"/>
    </row>
    <row r="6" spans="1:4" ht="37.5" customHeight="1" thickBot="1" x14ac:dyDescent="0.25">
      <c r="A6" s="30" t="s">
        <v>46</v>
      </c>
      <c r="B6" s="30" t="s">
        <v>48</v>
      </c>
      <c r="C6" s="31" t="s">
        <v>29</v>
      </c>
      <c r="D6" s="146" t="s">
        <v>30</v>
      </c>
    </row>
    <row r="7" spans="1:4" ht="60.95" customHeight="1" thickBot="1" x14ac:dyDescent="0.25">
      <c r="A7" s="29" t="s">
        <v>46</v>
      </c>
      <c r="B7" s="29" t="s">
        <v>31</v>
      </c>
      <c r="C7" s="28" t="s">
        <v>59</v>
      </c>
      <c r="D7" s="147" t="s">
        <v>71</v>
      </c>
    </row>
    <row r="8" spans="1:4" ht="44.1" customHeight="1" thickBot="1" x14ac:dyDescent="0.25">
      <c r="A8" s="29"/>
      <c r="B8" s="29" t="s">
        <v>32</v>
      </c>
      <c r="C8" s="28" t="s">
        <v>33</v>
      </c>
      <c r="D8" s="147" t="s">
        <v>74</v>
      </c>
    </row>
    <row r="9" spans="1:4" ht="45.6" customHeight="1" thickBot="1" x14ac:dyDescent="0.25">
      <c r="A9" s="29"/>
      <c r="B9" s="29" t="s">
        <v>34</v>
      </c>
      <c r="C9" s="28" t="s">
        <v>35</v>
      </c>
      <c r="D9" s="147" t="s">
        <v>75</v>
      </c>
    </row>
    <row r="10" spans="1:4" ht="45.6" customHeight="1" thickBot="1" x14ac:dyDescent="0.25">
      <c r="A10" s="29"/>
      <c r="B10" s="29" t="s">
        <v>36</v>
      </c>
      <c r="C10" s="28" t="s">
        <v>6</v>
      </c>
      <c r="D10" s="147" t="s">
        <v>162</v>
      </c>
    </row>
    <row r="11" spans="1:4" ht="45" customHeight="1" thickBot="1" x14ac:dyDescent="0.25">
      <c r="A11" s="29"/>
      <c r="B11" s="29" t="s">
        <v>37</v>
      </c>
      <c r="C11" s="28" t="s">
        <v>38</v>
      </c>
      <c r="D11" s="147" t="s">
        <v>163</v>
      </c>
    </row>
    <row r="12" spans="1:4" ht="46.5" customHeight="1" thickBot="1" x14ac:dyDescent="0.25">
      <c r="A12" s="29" t="s">
        <v>46</v>
      </c>
      <c r="B12" s="29" t="s">
        <v>39</v>
      </c>
      <c r="C12" s="28" t="s">
        <v>51</v>
      </c>
      <c r="D12" s="147" t="s">
        <v>76</v>
      </c>
    </row>
    <row r="13" spans="1:4" ht="44.1" customHeight="1" thickBot="1" x14ac:dyDescent="0.25">
      <c r="A13" s="145"/>
      <c r="B13" s="29" t="s">
        <v>40</v>
      </c>
      <c r="C13" s="28" t="s">
        <v>50</v>
      </c>
      <c r="D13" s="147" t="s">
        <v>52</v>
      </c>
    </row>
    <row r="14" spans="1:4" ht="42.95" customHeight="1" x14ac:dyDescent="0.2">
      <c r="A14" s="149"/>
      <c r="B14" s="150" t="s">
        <v>41</v>
      </c>
      <c r="C14" s="151" t="s">
        <v>49</v>
      </c>
      <c r="D14" s="152" t="s">
        <v>53</v>
      </c>
    </row>
    <row r="15" spans="1:4" x14ac:dyDescent="0.2"/>
  </sheetData>
  <sheetProtection algorithmName="SHA-512" hashValue="zTa+Jg76Nxp2zlzMSzZ1EO3XTc59DyHOB/irdvE99IZN/tylZ4oepj9eAJ9UHf3YsxvEm2DkmW63+B+T8V1LNQ==" saltValue="RfQGEh3a40qC9DlqdB6Tmw==" spinCount="100000" sheet="1" objects="1" scenarios="1"/>
  <customSheetViews>
    <customSheetView guid="{DBD2A4FD-93E0-406A-983B-2631DF133693}" showPageBreaks="1" showGridLines="0" fitToPage="1" printArea="1" topLeftCell="A19">
      <pageMargins left="0.31496062992125984" right="0.31496062992125984" top="0.3543307086614173" bottom="0.3543307086614173" header="0.31496062992125984" footer="0.31496062992125984"/>
      <pageSetup paperSize="9" scale="70" fitToHeight="2" orientation="portrait" r:id="rId1"/>
    </customSheetView>
  </customSheetViews>
  <mergeCells count="4">
    <mergeCell ref="A2:C2"/>
    <mergeCell ref="A3:C3"/>
    <mergeCell ref="A4:C4"/>
    <mergeCell ref="A5:C5"/>
  </mergeCells>
  <pageMargins left="0.31496062992125984" right="0.31496062992125984" top="0.3543307086614173" bottom="0.3543307086614173" header="0.31496062992125984" footer="0.31496062992125984"/>
  <pageSetup paperSize="9" scale="70" fitToHeight="2"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23</vt:i4>
      </vt:variant>
    </vt:vector>
  </HeadingPairs>
  <TitlesOfParts>
    <vt:vector size="30" baseType="lpstr">
      <vt:lpstr>Start</vt:lpstr>
      <vt:lpstr>Återaktualisering</vt:lpstr>
      <vt:lpstr>Väntetid försörjningsstöd</vt:lpstr>
      <vt:lpstr>Utredningstid missbruk</vt:lpstr>
      <vt:lpstr>Utredningstid barn&amp;unga</vt:lpstr>
      <vt:lpstr>Samtliga resultat för inmatning</vt:lpstr>
      <vt:lpstr>Bilaga - Nyckeltalslista</vt:lpstr>
      <vt:lpstr>Detta_är_värden_som_du_ska_mata_in_i_Kolada__de_hämtas_automatiskt_från_de_andra_flikarna_i_detta_dokument</vt:lpstr>
      <vt:lpstr>Nyckeltal_och_definitioner_för_Individ__och_familjeomsorg__Nyckeltalen_är_sorterade_i_samma_ordning_som_i_Koladas_inmatningsfunktion</vt:lpstr>
      <vt:lpstr>Resultatuppföljning___återaktualisering_försörjningsstöd</vt:lpstr>
      <vt:lpstr>Så_här_gör_du_för_att_publicera_era_nyckeltalsvärden_på_www.kolada.se</vt:lpstr>
      <vt:lpstr>Tabell_MEdelväde_median_väntetid</vt:lpstr>
      <vt:lpstr>Tabell_Medelväde_och_median_utredningstid_unga</vt:lpstr>
      <vt:lpstr>Tabell_medelvädre_median_utredning_missbruk</vt:lpstr>
      <vt:lpstr>Tabell_nyckeltal_och_definitioner</vt:lpstr>
      <vt:lpstr>Tabell_Personer_med_försörjningsstöd</vt:lpstr>
      <vt:lpstr>Tabell_samtliga_resultat_för_inmatning</vt:lpstr>
      <vt:lpstr>Tabell_utrednignstid_barn_och_unga</vt:lpstr>
      <vt:lpstr>Tabell_Utredning_missbruk</vt:lpstr>
      <vt:lpstr>Tabell_Väntetid_försörjningsstöd</vt:lpstr>
      <vt:lpstr>Utredningstid_inom_barn_och_ungdom_0_20_år</vt:lpstr>
      <vt:lpstr>Utredningstid_inom_missbrukarvård_för_vuxna_21__år</vt:lpstr>
      <vt:lpstr>'Bilaga - Nyckeltalslista'!Utskriftsområde</vt:lpstr>
      <vt:lpstr>'Samtliga resultat för inmatning'!Utskriftsområde</vt:lpstr>
      <vt:lpstr>Start!Utskriftsområde</vt:lpstr>
      <vt:lpstr>'Utredningstid barn&amp;unga'!Utskriftsområde</vt:lpstr>
      <vt:lpstr>'Utredningstid missbruk'!Utskriftsområde</vt:lpstr>
      <vt:lpstr>'Väntetid försörjningsstöd'!Utskriftsområde</vt:lpstr>
      <vt:lpstr>Återaktualisering!Utskriftsområde</vt:lpstr>
      <vt:lpstr>Väntetid_inom_försörjningsstöd__18__år</vt:lpstr>
    </vt:vector>
  </TitlesOfParts>
  <Company>SKL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Ifyllnadsformulär - IFO 2021</dc:title>
  <dc:creator>Johan Gjersvold</dc:creator>
  <cp:lastModifiedBy>Hemmendorff Anders</cp:lastModifiedBy>
  <cp:lastPrinted>2018-06-13T13:27:51Z</cp:lastPrinted>
  <dcterms:created xsi:type="dcterms:W3CDTF">2010-07-07T08:19:48Z</dcterms:created>
  <dcterms:modified xsi:type="dcterms:W3CDTF">2024-06-17T13:26:57Z</dcterms:modified>
</cp:coreProperties>
</file>